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Әмина апай аттестация\"/>
    </mc:Choice>
  </mc:AlternateContent>
  <bookViews>
    <workbookView xWindow="-120" yWindow="-120" windowWidth="24240" windowHeight="13740"/>
  </bookViews>
  <sheets>
    <sheet name="ортаңғы топ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C39" i="3" s="1"/>
  <c r="D38" i="3"/>
  <c r="D39" i="3" s="1"/>
  <c r="E38" i="3"/>
  <c r="E39" i="3" s="1"/>
  <c r="F38" i="3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B38" i="3"/>
  <c r="AB39" i="3" s="1"/>
  <c r="AC38" i="3"/>
  <c r="AC39" i="3" s="1"/>
  <c r="AD38" i="3"/>
  <c r="AD39" i="3" s="1"/>
  <c r="AE38" i="3"/>
  <c r="AE39" i="3" s="1"/>
  <c r="AF38" i="3"/>
  <c r="AF39" i="3" s="1"/>
  <c r="AG38" i="3"/>
  <c r="AG39" i="3" s="1"/>
  <c r="AH38" i="3"/>
  <c r="AH39" i="3" s="1"/>
  <c r="AI38" i="3"/>
  <c r="AI39" i="3" s="1"/>
  <c r="AJ38" i="3"/>
  <c r="AJ39" i="3" s="1"/>
  <c r="AK38" i="3"/>
  <c r="AK39" i="3" s="1"/>
  <c r="AL38" i="3"/>
  <c r="AL39" i="3" s="1"/>
  <c r="AM38" i="3"/>
  <c r="AM39" i="3" s="1"/>
  <c r="AN38" i="3"/>
  <c r="AN39" i="3" s="1"/>
  <c r="AO38" i="3"/>
  <c r="AO39" i="3" s="1"/>
  <c r="AP38" i="3"/>
  <c r="AP39" i="3" s="1"/>
  <c r="AQ38" i="3"/>
  <c r="AQ39" i="3" s="1"/>
  <c r="AR38" i="3"/>
  <c r="AR39" i="3" s="1"/>
  <c r="AS38" i="3"/>
  <c r="AS39" i="3" s="1"/>
  <c r="AT38" i="3"/>
  <c r="AT39" i="3" s="1"/>
  <c r="AU38" i="3"/>
  <c r="AU39" i="3" s="1"/>
  <c r="AV38" i="3"/>
  <c r="AV39" i="3" s="1"/>
  <c r="AW38" i="3"/>
  <c r="AW39" i="3" s="1"/>
  <c r="AX38" i="3"/>
  <c r="AX39" i="3" s="1"/>
  <c r="AY38" i="3"/>
  <c r="AY39" i="3" s="1"/>
  <c r="AZ38" i="3"/>
  <c r="AZ39" i="3" s="1"/>
  <c r="BA38" i="3"/>
  <c r="BA39" i="3" s="1"/>
  <c r="BB38" i="3"/>
  <c r="BB39" i="3" s="1"/>
  <c r="BC38" i="3"/>
  <c r="BC39" i="3" s="1"/>
  <c r="BD38" i="3"/>
  <c r="BD39" i="3" s="1"/>
  <c r="BE38" i="3"/>
  <c r="BE39" i="3" s="1"/>
  <c r="BF38" i="3"/>
  <c r="BF39" i="3" s="1"/>
  <c r="BG38" i="3"/>
  <c r="BG39" i="3" s="1"/>
  <c r="BH38" i="3"/>
  <c r="BH39" i="3" s="1"/>
  <c r="BI38" i="3"/>
  <c r="BI39" i="3" s="1"/>
  <c r="BJ38" i="3"/>
  <c r="BJ39" i="3" s="1"/>
  <c r="BK38" i="3"/>
  <c r="BK39" i="3" s="1"/>
  <c r="BL38" i="3"/>
  <c r="BL39" i="3" s="1"/>
  <c r="BM38" i="3"/>
  <c r="BM39" i="3" s="1"/>
  <c r="BN38" i="3"/>
  <c r="BN39" i="3" s="1"/>
  <c r="BO38" i="3"/>
  <c r="BO39" i="3" s="1"/>
  <c r="BP38" i="3"/>
  <c r="BP39" i="3" s="1"/>
  <c r="BQ38" i="3"/>
  <c r="BQ39" i="3" s="1"/>
  <c r="BR38" i="3"/>
  <c r="BR39" i="3" s="1"/>
  <c r="BS38" i="3"/>
  <c r="BS39" i="3" s="1"/>
  <c r="BT38" i="3"/>
  <c r="BT39" i="3" s="1"/>
  <c r="BU38" i="3"/>
  <c r="BU39" i="3" s="1"/>
  <c r="BV38" i="3"/>
  <c r="BV39" i="3" s="1"/>
  <c r="BW38" i="3"/>
  <c r="BW39" i="3" s="1"/>
  <c r="BX38" i="3"/>
  <c r="BX39" i="3" s="1"/>
  <c r="BY38" i="3"/>
  <c r="BY39" i="3" s="1"/>
  <c r="BZ38" i="3"/>
  <c r="BZ39" i="3" s="1"/>
  <c r="CA38" i="3"/>
  <c r="CA39" i="3" s="1"/>
  <c r="CB38" i="3"/>
  <c r="CB39" i="3" s="1"/>
  <c r="CC38" i="3"/>
  <c r="CC39" i="3" s="1"/>
  <c r="CD38" i="3"/>
  <c r="CD39" i="3" s="1"/>
  <c r="CE38" i="3"/>
  <c r="CE39" i="3" s="1"/>
  <c r="CF38" i="3"/>
  <c r="CF39" i="3" s="1"/>
  <c r="CG38" i="3"/>
  <c r="CG39" i="3" s="1"/>
  <c r="CH38" i="3"/>
  <c r="CH39" i="3" s="1"/>
  <c r="CI38" i="3"/>
  <c r="CI39" i="3" s="1"/>
  <c r="CJ38" i="3"/>
  <c r="CJ39" i="3" s="1"/>
  <c r="CK38" i="3"/>
  <c r="CK39" i="3" s="1"/>
  <c r="CL38" i="3"/>
  <c r="CL39" i="3" s="1"/>
  <c r="CM38" i="3"/>
  <c r="CM39" i="3" s="1"/>
  <c r="CN38" i="3"/>
  <c r="CN39" i="3" s="1"/>
  <c r="CO38" i="3"/>
  <c r="CO39" i="3" s="1"/>
  <c r="CP38" i="3"/>
  <c r="CP39" i="3" s="1"/>
  <c r="CQ38" i="3"/>
  <c r="CQ39" i="3" s="1"/>
  <c r="CR38" i="3"/>
  <c r="CR39" i="3" s="1"/>
  <c r="CS38" i="3"/>
  <c r="CS39" i="3" s="1"/>
  <c r="CT38" i="3"/>
  <c r="CT39" i="3" s="1"/>
  <c r="CU38" i="3"/>
  <c r="CU39" i="3" s="1"/>
  <c r="CV38" i="3"/>
  <c r="CV39" i="3" s="1"/>
  <c r="CW38" i="3"/>
  <c r="CW39" i="3" s="1"/>
  <c r="CX38" i="3"/>
  <c r="CX39" i="3" s="1"/>
  <c r="CY38" i="3"/>
  <c r="CY39" i="3" s="1"/>
  <c r="CZ38" i="3"/>
  <c r="CZ39" i="3" s="1"/>
  <c r="DA38" i="3"/>
  <c r="DA39" i="3" s="1"/>
  <c r="DB38" i="3"/>
  <c r="DB39" i="3" s="1"/>
  <c r="DC38" i="3"/>
  <c r="DC39" i="3" s="1"/>
  <c r="DD38" i="3"/>
  <c r="DD39" i="3" s="1"/>
  <c r="DE38" i="3"/>
  <c r="DE39" i="3" s="1"/>
  <c r="DF38" i="3"/>
  <c r="DF39" i="3" s="1"/>
  <c r="DG38" i="3"/>
  <c r="DG39" i="3" s="1"/>
  <c r="DH38" i="3"/>
  <c r="DH39" i="3" s="1"/>
  <c r="DI38" i="3"/>
  <c r="DI39" i="3" s="1"/>
  <c r="DJ38" i="3"/>
  <c r="DJ39" i="3" s="1"/>
  <c r="DK38" i="3"/>
  <c r="DK39" i="3" s="1"/>
  <c r="DL38" i="3"/>
  <c r="DL39" i="3" s="1"/>
  <c r="DM38" i="3"/>
  <c r="DM39" i="3" s="1"/>
  <c r="DN38" i="3"/>
  <c r="DN39" i="3" s="1"/>
  <c r="DO38" i="3"/>
  <c r="DO39" i="3" s="1"/>
  <c r="DP38" i="3"/>
  <c r="DP39" i="3" s="1"/>
  <c r="DQ38" i="3"/>
  <c r="DQ39" i="3" s="1"/>
  <c r="DR38" i="3"/>
  <c r="DR39" i="3" s="1"/>
  <c r="DS38" i="3"/>
  <c r="DS39" i="3" s="1"/>
  <c r="DT38" i="3"/>
  <c r="DT39" i="3" s="1"/>
  <c r="DU38" i="3"/>
  <c r="DU39" i="3" s="1"/>
  <c r="DV38" i="3"/>
  <c r="DV39" i="3" s="1"/>
  <c r="DW38" i="3"/>
  <c r="DW39" i="3" s="1"/>
  <c r="DX38" i="3"/>
  <c r="DX39" i="3" s="1"/>
  <c r="DY38" i="3"/>
  <c r="DY39" i="3" s="1"/>
  <c r="DZ38" i="3"/>
  <c r="DZ39" i="3" s="1"/>
  <c r="EA38" i="3"/>
  <c r="EA39" i="3" s="1"/>
  <c r="EB38" i="3"/>
  <c r="EB39" i="3" s="1"/>
  <c r="EC38" i="3"/>
  <c r="EC39" i="3" s="1"/>
  <c r="ED38" i="3"/>
  <c r="ED39" i="3" s="1"/>
  <c r="EE38" i="3"/>
  <c r="EE39" i="3" s="1"/>
  <c r="EF38" i="3"/>
  <c r="EF39" i="3" s="1"/>
  <c r="EG38" i="3"/>
  <c r="EG39" i="3" s="1"/>
  <c r="EH38" i="3"/>
  <c r="EH39" i="3" s="1"/>
  <c r="EI38" i="3"/>
  <c r="EI39" i="3" s="1"/>
  <c r="EJ38" i="3"/>
  <c r="EJ39" i="3" s="1"/>
  <c r="EK38" i="3"/>
  <c r="EK39" i="3" s="1"/>
  <c r="EL38" i="3"/>
  <c r="EL39" i="3" s="1"/>
  <c r="EM38" i="3"/>
  <c r="EM39" i="3" s="1"/>
  <c r="EN38" i="3"/>
  <c r="EN39" i="3" s="1"/>
  <c r="EO38" i="3"/>
  <c r="EO39" i="3" s="1"/>
  <c r="EP38" i="3"/>
  <c r="EP39" i="3" s="1"/>
  <c r="EQ38" i="3"/>
  <c r="EQ39" i="3" s="1"/>
  <c r="ER38" i="3"/>
  <c r="ER39" i="3" s="1"/>
  <c r="ES38" i="3"/>
  <c r="ES39" i="3" s="1"/>
  <c r="ET38" i="3"/>
  <c r="ET39" i="3" s="1"/>
  <c r="EU38" i="3"/>
  <c r="EU39" i="3" s="1"/>
  <c r="EV38" i="3"/>
  <c r="EV39" i="3" s="1"/>
  <c r="EW38" i="3"/>
  <c r="EW39" i="3" s="1"/>
  <c r="EX38" i="3"/>
  <c r="EX39" i="3" s="1"/>
  <c r="EY38" i="3"/>
  <c r="EY39" i="3" s="1"/>
  <c r="EZ38" i="3"/>
  <c r="EZ39" i="3" s="1"/>
  <c r="FA38" i="3"/>
  <c r="FA39" i="3" s="1"/>
  <c r="FB38" i="3"/>
  <c r="FB39" i="3" s="1"/>
  <c r="FC38" i="3"/>
  <c r="FC39" i="3" s="1"/>
  <c r="FD38" i="3"/>
  <c r="FD39" i="3" s="1"/>
  <c r="FE38" i="3"/>
  <c r="FE39" i="3" s="1"/>
  <c r="FF38" i="3"/>
  <c r="FF39" i="3" s="1"/>
  <c r="FG38" i="3"/>
  <c r="FG39" i="3" s="1"/>
  <c r="FH38" i="3"/>
  <c r="FH39" i="3" s="1"/>
  <c r="FI38" i="3"/>
  <c r="FI39" i="3" s="1"/>
  <c r="FJ38" i="3"/>
  <c r="FJ39" i="3" s="1"/>
  <c r="FK38" i="3"/>
  <c r="FK39" i="3" s="1"/>
  <c r="E62" i="3" l="1"/>
  <c r="D62" i="3" s="1"/>
  <c r="E61" i="3"/>
  <c r="D61" i="3" s="1"/>
  <c r="E60" i="3"/>
  <c r="D60" i="3" s="1"/>
  <c r="M56" i="3"/>
  <c r="L56" i="3" s="1"/>
  <c r="M57" i="3"/>
  <c r="L57" i="3" s="1"/>
  <c r="M58" i="3"/>
  <c r="L58" i="3" s="1"/>
  <c r="K56" i="3"/>
  <c r="J56" i="3" s="1"/>
  <c r="K57" i="3"/>
  <c r="J57" i="3" s="1"/>
  <c r="K58" i="3"/>
  <c r="J58" i="3" s="1"/>
  <c r="I56" i="3"/>
  <c r="H56" i="3" s="1"/>
  <c r="I57" i="3"/>
  <c r="H57" i="3" s="1"/>
  <c r="I58" i="3"/>
  <c r="H58" i="3" s="1"/>
  <c r="G56" i="3"/>
  <c r="F56" i="3" s="1"/>
  <c r="G57" i="3"/>
  <c r="F57" i="3" s="1"/>
  <c r="G58" i="3"/>
  <c r="F58" i="3" s="1"/>
  <c r="E56" i="3"/>
  <c r="D56" i="3" s="1"/>
  <c r="E57" i="3"/>
  <c r="D57" i="3" s="1"/>
  <c r="E58" i="3"/>
  <c r="D58" i="3" s="1"/>
  <c r="E51" i="3"/>
  <c r="D51" i="3" s="1"/>
  <c r="E52" i="3"/>
  <c r="D52" i="3" s="1"/>
  <c r="E53" i="3"/>
  <c r="D53" i="3" s="1"/>
  <c r="I47" i="3"/>
  <c r="H47" i="3" s="1"/>
  <c r="I48" i="3"/>
  <c r="H48" i="3" s="1"/>
  <c r="I49" i="3"/>
  <c r="H49" i="3" s="1"/>
  <c r="G47" i="3"/>
  <c r="F47" i="3" s="1"/>
  <c r="G48" i="3"/>
  <c r="F48" i="3" s="1"/>
  <c r="G49" i="3"/>
  <c r="F49" i="3" s="1"/>
  <c r="E47" i="3"/>
  <c r="D47" i="3" s="1"/>
  <c r="E48" i="3"/>
  <c r="D48" i="3" s="1"/>
  <c r="E49" i="3"/>
  <c r="D49" i="3" s="1"/>
  <c r="E42" i="3"/>
  <c r="D42" i="3" s="1"/>
  <c r="E43" i="3"/>
  <c r="D43" i="3" s="1"/>
  <c r="E44" i="3"/>
  <c r="D44" i="3" s="1"/>
  <c r="D63" i="3" l="1"/>
  <c r="E63" i="3"/>
  <c r="M59" i="3"/>
  <c r="L59" i="3"/>
  <c r="K59" i="3"/>
  <c r="J59" i="3"/>
  <c r="I59" i="3"/>
  <c r="H59" i="3"/>
  <c r="G59" i="3"/>
  <c r="F59" i="3"/>
  <c r="E54" i="3"/>
  <c r="D54" i="3"/>
  <c r="E59" i="3"/>
  <c r="D59" i="3"/>
  <c r="I50" i="3"/>
  <c r="H50" i="3"/>
  <c r="G50" i="3"/>
  <c r="F50" i="3"/>
  <c r="D45" i="3"/>
  <c r="E45" i="3"/>
  <c r="E50" i="3"/>
  <c r="D50" i="3"/>
</calcChain>
</file>

<file path=xl/sharedStrings.xml><?xml version="1.0" encoding="utf-8"?>
<sst xmlns="http://schemas.openxmlformats.org/spreadsheetml/2006/main" count="372" uniqueCount="333">
  <si>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</si>
  <si>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</si>
  <si>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</si>
  <si>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</si>
  <si>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</si>
  <si>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</si>
  <si>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</si>
  <si>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</si>
  <si>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</si>
  <si>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</si>
  <si>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</si>
  <si>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</si>
  <si>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</si>
  <si>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</si>
  <si>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</si>
  <si>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</si>
  <si>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</si>
  <si>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</si>
  <si>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</si>
  <si>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</si>
  <si>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</si>
  <si>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</si>
  <si>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</si>
  <si>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</si>
  <si>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</si>
  <si>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</si>
  <si>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</si>
  <si>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</si>
  <si>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</si>
  <si>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</si>
  <si>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</si>
  <si>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</si>
  <si>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</si>
  <si>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</si>
  <si>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</si>
  <si>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</si>
  <si>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</si>
  <si>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</si>
  <si>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</si>
  <si>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</si>
  <si>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</si>
  <si>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</si>
  <si>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</si>
  <si>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</si>
  <si>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</si>
  <si>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</si>
  <si>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</si>
  <si>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</si>
  <si>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</si>
  <si>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</si>
  <si>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</si>
  <si>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</si>
  <si>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</si>
  <si>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</si>
  <si>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</si>
  <si>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</si>
  <si>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</si>
  <si>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</si>
  <si>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</si>
  <si>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</si>
  <si>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</si>
  <si>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</si>
  <si>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</si>
  <si>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</si>
  <si>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</si>
  <si>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</si>
  <si>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</si>
  <si>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</si>
  <si>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</si>
  <si>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</si>
  <si>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</si>
  <si>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</si>
  <si>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</si>
  <si>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</si>
  <si>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</si>
  <si>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</si>
  <si>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</si>
  <si>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</si>
  <si>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</si>
  <si>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</si>
  <si>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</si>
  <si>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</si>
  <si>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</si>
  <si>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</si>
  <si>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</si>
  <si>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</si>
  <si>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</si>
  <si>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</si>
  <si>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</si>
  <si>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</si>
  <si>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</si>
  <si>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</si>
  <si>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</si>
  <si>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</si>
  <si>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</si>
  <si>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</si>
  <si>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</si>
  <si>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</si>
  <si>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</si>
  <si>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</si>
  <si>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</si>
  <si>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</si>
  <si>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</si>
  <si>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</si>
  <si>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</si>
  <si>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</si>
  <si>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</si>
  <si>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</si>
  <si>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</si>
  <si>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</si>
  <si>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</si>
  <si>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</si>
  <si>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</si>
  <si>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</si>
  <si>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</si>
  <si>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</si>
  <si>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</si>
  <si>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</si>
  <si>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</si>
  <si>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</si>
  <si>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</si>
  <si>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</si>
  <si>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</si>
  <si>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</si>
  <si>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</si>
  <si>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</si>
  <si>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</si>
  <si>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</si>
  <si>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</si>
  <si>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</si>
  <si>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</si>
  <si>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</si>
  <si>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</si>
  <si>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</si>
  <si>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</si>
  <si>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</si>
  <si>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</si>
  <si>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</si>
  <si>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</si>
  <si>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</si>
  <si>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</si>
  <si>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</si>
  <si>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</si>
  <si>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</si>
  <si>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</si>
  <si>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</si>
  <si>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</si>
  <si>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</si>
  <si>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</si>
  <si>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</si>
  <si>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</si>
  <si>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</si>
  <si>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</si>
  <si>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</si>
  <si>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</si>
  <si>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</si>
  <si>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</si>
  <si>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</si>
  <si>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</si>
  <si>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</si>
  <si>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</si>
  <si>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</si>
  <si>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</si>
  <si>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</si>
  <si>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</si>
  <si>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</si>
  <si>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</si>
  <si>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</si>
  <si>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</si>
  <si>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</si>
  <si>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</si>
  <si>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</si>
  <si>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</si>
  <si>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</si>
  <si>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</si>
  <si>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</si>
  <si>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</si>
  <si>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</si>
  <si>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</si>
  <si>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</si>
  <si>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</si>
  <si>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</si>
  <si>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</si>
  <si>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</si>
  <si>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</si>
  <si>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</si>
  <si>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</si>
  <si>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</si>
  <si>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</si>
  <si>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</si>
  <si>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</si>
  <si>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</si>
  <si>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</si>
  <si>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</si>
  <si>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</si>
  <si>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</si>
  <si>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</si>
  <si>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</si>
  <si>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</si>
  <si>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</si>
  <si>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</si>
  <si>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</si>
  <si>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</si>
  <si>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</si>
  <si>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</si>
  <si>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</si>
  <si>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</si>
  <si>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</si>
  <si>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</si>
  <si>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</si>
  <si>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</si>
  <si>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</si>
  <si>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</si>
  <si>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</si>
  <si>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</si>
  <si>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</si>
  <si>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</si>
  <si>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</si>
  <si>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</si>
  <si>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</si>
  <si>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</si>
  <si>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</si>
  <si>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</si>
  <si>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</si>
  <si>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</si>
  <si>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</si>
  <si>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</si>
  <si>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</si>
  <si>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</si>
  <si>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</si>
  <si>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</si>
  <si>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</si>
  <si>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</si>
  <si>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</si>
  <si>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</si>
  <si>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</si>
  <si>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</si>
  <si>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</si>
  <si>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</si>
  <si>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</si>
  <si>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</si>
  <si>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</si>
  <si>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</si>
  <si>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</si>
  <si>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</si>
  <si>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</si>
  <si>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</si>
  <si>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</si>
  <si>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</si>
  <si>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</si>
  <si>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</si>
  <si>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</si>
  <si>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</si>
  <si>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</si>
  <si>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</si>
  <si>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</si>
  <si>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</si>
  <si>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</si>
  <si>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</si>
  <si>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</si>
  <si>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</si>
  <si>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</si>
  <si>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</si>
  <si>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</si>
  <si>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</si>
  <si>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</si>
  <si>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</si>
  <si>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</si>
  <si>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</si>
  <si>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</si>
  <si>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</si>
  <si>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</si>
  <si>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</si>
  <si>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</si>
  <si>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</si>
  <si>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</si>
  <si>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</si>
  <si>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</si>
  <si>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</si>
  <si>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</si>
  <si>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</si>
  <si>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</si>
  <si>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</si>
  <si>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</si>
  <si>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</si>
  <si>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</si>
  <si>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</si>
  <si>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</si>
  <si>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</si>
  <si>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</si>
  <si>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</si>
  <si>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</si>
  <si>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</si>
  <si>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</si>
  <si>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</si>
  <si>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</si>
  <si>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</si>
  <si>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</si>
  <si>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</si>
  <si>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</si>
  <si>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</si>
  <si>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</si>
  <si>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</si>
  <si>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</si>
  <si>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</si>
  <si>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</si>
  <si>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</si>
  <si>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</si>
  <si>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Алдияр Раида</t>
  </si>
  <si>
    <t xml:space="preserve">Ануарбек Ақылжан </t>
  </si>
  <si>
    <t xml:space="preserve">Әмірадинова Айлин </t>
  </si>
  <si>
    <t xml:space="preserve">Жұбанышқызы Аруна </t>
  </si>
  <si>
    <t xml:space="preserve">Зинолла Бекназар </t>
  </si>
  <si>
    <t xml:space="preserve">Кеңесбаев Заңғар </t>
  </si>
  <si>
    <t xml:space="preserve">Қуатова Рамина </t>
  </si>
  <si>
    <t>Қартаңбай Ахмад</t>
  </si>
  <si>
    <t xml:space="preserve">Қуат Ханкелді </t>
  </si>
  <si>
    <t xml:space="preserve">Құрманғазы Алдияр </t>
  </si>
  <si>
    <t xml:space="preserve">Марат Қайырхан </t>
  </si>
  <si>
    <t xml:space="preserve">Махсут Имран </t>
  </si>
  <si>
    <t xml:space="preserve">Мукамбеткали Азим </t>
  </si>
  <si>
    <t xml:space="preserve">Муодобеков Бауыржан </t>
  </si>
  <si>
    <t xml:space="preserve">Нұрболұлы Исламбек </t>
  </si>
  <si>
    <t xml:space="preserve">Сабалов Самрат </t>
  </si>
  <si>
    <t xml:space="preserve">Серік Ұлан </t>
  </si>
  <si>
    <t xml:space="preserve">Серік Шынар </t>
  </si>
  <si>
    <t xml:space="preserve">Серіков Данияр </t>
  </si>
  <si>
    <t xml:space="preserve">Сарсеналы Ясина </t>
  </si>
  <si>
    <t xml:space="preserve">Тапаев Қажымұқан </t>
  </si>
  <si>
    <t xml:space="preserve">Тәжібай Кәусар </t>
  </si>
  <si>
    <t xml:space="preserve">Тулупай Таир </t>
  </si>
  <si>
    <t xml:space="preserve">Трумгереев Хантөре </t>
  </si>
  <si>
    <t xml:space="preserve">                                  Оқу жылы: 2025-2026                         Топ: " Балапан"               Өткізу кезеңі:  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</si>
</sst>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C14" sqref="C14:FK37"/>
    </sheetView>
  </sheetViews>
  <sheetFormatPr defaultRowHeight="15" x14ac:dyDescent="0.25"/>
  <cols>
    <col min="2" max="2" width="41" customWidth="1"/>
  </cols>
  <sheetData>
    <row r="1" spans="1:254" ht="15.75" x14ac:dyDescent="0.25">
      <c r="A1" s="4" t="s">
        <v>30</v>
      </c>
      <c r="B1" s="9" t="s">
        <v>50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0" t="s">
        <v>332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5"/>
      <c r="S2" s="5"/>
      <c r="T2" s="5"/>
      <c r="U2" s="5"/>
      <c r="V2" s="5"/>
      <c r="FI2" s="50" t="s">
        <v>303</v>
      </c>
      <c r="FJ2" s="5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7" t="s">
        <v>0</v>
      </c>
      <c r="B4" s="47" t="s">
        <v>1</v>
      </c>
      <c r="C4" s="48" t="s">
        <v>13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33" t="s">
        <v>2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49" t="s">
        <v>20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36" t="s">
        <v>24</v>
      </c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8"/>
      <c r="EW4" s="30" t="s">
        <v>28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54" ht="15.75" customHeight="1" x14ac:dyDescent="0.25">
      <c r="A5" s="47"/>
      <c r="B5" s="47"/>
      <c r="C5" s="39" t="s">
        <v>305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39" t="s">
        <v>306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102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9" t="s">
        <v>103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31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1" t="s">
        <v>269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2" t="s">
        <v>33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1" t="s">
        <v>26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31" t="s">
        <v>307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54" ht="15.75" hidden="1" x14ac:dyDescent="0.25">
      <c r="A6" s="47"/>
      <c r="B6" s="4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7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7"/>
      <c r="B8" s="4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7"/>
      <c r="B9" s="4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7"/>
      <c r="B10" s="4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7"/>
      <c r="B11" s="47"/>
      <c r="C11" s="40" t="s">
        <v>51</v>
      </c>
      <c r="D11" s="40" t="s">
        <v>5</v>
      </c>
      <c r="E11" s="40" t="s">
        <v>6</v>
      </c>
      <c r="F11" s="40" t="s">
        <v>90</v>
      </c>
      <c r="G11" s="40" t="s">
        <v>7</v>
      </c>
      <c r="H11" s="40" t="s">
        <v>8</v>
      </c>
      <c r="I11" s="40" t="s">
        <v>52</v>
      </c>
      <c r="J11" s="40" t="s">
        <v>9</v>
      </c>
      <c r="K11" s="40" t="s">
        <v>10</v>
      </c>
      <c r="L11" s="40" t="s">
        <v>53</v>
      </c>
      <c r="M11" s="40" t="s">
        <v>9</v>
      </c>
      <c r="N11" s="40" t="s">
        <v>10</v>
      </c>
      <c r="O11" s="40" t="s">
        <v>54</v>
      </c>
      <c r="P11" s="40" t="s">
        <v>11</v>
      </c>
      <c r="Q11" s="40" t="s">
        <v>4</v>
      </c>
      <c r="R11" s="40" t="s">
        <v>55</v>
      </c>
      <c r="S11" s="40"/>
      <c r="T11" s="40"/>
      <c r="U11" s="40" t="s">
        <v>228</v>
      </c>
      <c r="V11" s="40"/>
      <c r="W11" s="40"/>
      <c r="X11" s="40" t="s">
        <v>229</v>
      </c>
      <c r="Y11" s="40"/>
      <c r="Z11" s="40"/>
      <c r="AA11" s="32" t="s">
        <v>230</v>
      </c>
      <c r="AB11" s="32"/>
      <c r="AC11" s="32"/>
      <c r="AD11" s="40" t="s">
        <v>56</v>
      </c>
      <c r="AE11" s="40"/>
      <c r="AF11" s="40"/>
      <c r="AG11" s="40" t="s">
        <v>57</v>
      </c>
      <c r="AH11" s="40"/>
      <c r="AI11" s="40"/>
      <c r="AJ11" s="32" t="s">
        <v>58</v>
      </c>
      <c r="AK11" s="32"/>
      <c r="AL11" s="32"/>
      <c r="AM11" s="40" t="s">
        <v>59</v>
      </c>
      <c r="AN11" s="40"/>
      <c r="AO11" s="40"/>
      <c r="AP11" s="40" t="s">
        <v>60</v>
      </c>
      <c r="AQ11" s="40"/>
      <c r="AR11" s="40"/>
      <c r="AS11" s="40" t="s">
        <v>61</v>
      </c>
      <c r="AT11" s="40"/>
      <c r="AU11" s="40"/>
      <c r="AV11" s="40" t="s">
        <v>62</v>
      </c>
      <c r="AW11" s="40"/>
      <c r="AX11" s="40"/>
      <c r="AY11" s="40" t="s">
        <v>91</v>
      </c>
      <c r="AZ11" s="40"/>
      <c r="BA11" s="40"/>
      <c r="BB11" s="40" t="s">
        <v>63</v>
      </c>
      <c r="BC11" s="40"/>
      <c r="BD11" s="40"/>
      <c r="BE11" s="40" t="s">
        <v>252</v>
      </c>
      <c r="BF11" s="40"/>
      <c r="BG11" s="40"/>
      <c r="BH11" s="40" t="s">
        <v>64</v>
      </c>
      <c r="BI11" s="40"/>
      <c r="BJ11" s="40"/>
      <c r="BK11" s="32" t="s">
        <v>65</v>
      </c>
      <c r="BL11" s="32"/>
      <c r="BM11" s="32"/>
      <c r="BN11" s="32" t="s">
        <v>92</v>
      </c>
      <c r="BO11" s="32"/>
      <c r="BP11" s="32"/>
      <c r="BQ11" s="32" t="s">
        <v>66</v>
      </c>
      <c r="BR11" s="32"/>
      <c r="BS11" s="32"/>
      <c r="BT11" s="32" t="s">
        <v>67</v>
      </c>
      <c r="BU11" s="32"/>
      <c r="BV11" s="32"/>
      <c r="BW11" s="32" t="s">
        <v>68</v>
      </c>
      <c r="BX11" s="32"/>
      <c r="BY11" s="32"/>
      <c r="BZ11" s="32" t="s">
        <v>69</v>
      </c>
      <c r="CA11" s="32"/>
      <c r="CB11" s="32"/>
      <c r="CC11" s="32" t="s">
        <v>93</v>
      </c>
      <c r="CD11" s="32"/>
      <c r="CE11" s="32"/>
      <c r="CF11" s="32" t="s">
        <v>70</v>
      </c>
      <c r="CG11" s="32"/>
      <c r="CH11" s="32"/>
      <c r="CI11" s="32" t="s">
        <v>71</v>
      </c>
      <c r="CJ11" s="32"/>
      <c r="CK11" s="32"/>
      <c r="CL11" s="32" t="s">
        <v>72</v>
      </c>
      <c r="CM11" s="32"/>
      <c r="CN11" s="32"/>
      <c r="CO11" s="32" t="s">
        <v>73</v>
      </c>
      <c r="CP11" s="32"/>
      <c r="CQ11" s="32"/>
      <c r="CR11" s="32" t="s">
        <v>74</v>
      </c>
      <c r="CS11" s="32"/>
      <c r="CT11" s="32"/>
      <c r="CU11" s="32" t="s">
        <v>75</v>
      </c>
      <c r="CV11" s="32"/>
      <c r="CW11" s="32"/>
      <c r="CX11" s="32" t="s">
        <v>76</v>
      </c>
      <c r="CY11" s="32"/>
      <c r="CZ11" s="32"/>
      <c r="DA11" s="32" t="s">
        <v>77</v>
      </c>
      <c r="DB11" s="32"/>
      <c r="DC11" s="32"/>
      <c r="DD11" s="32" t="s">
        <v>78</v>
      </c>
      <c r="DE11" s="32"/>
      <c r="DF11" s="32"/>
      <c r="DG11" s="32" t="s">
        <v>94</v>
      </c>
      <c r="DH11" s="32"/>
      <c r="DI11" s="32"/>
      <c r="DJ11" s="32" t="s">
        <v>79</v>
      </c>
      <c r="DK11" s="32"/>
      <c r="DL11" s="32"/>
      <c r="DM11" s="32" t="s">
        <v>80</v>
      </c>
      <c r="DN11" s="32"/>
      <c r="DO11" s="32"/>
      <c r="DP11" s="32" t="s">
        <v>81</v>
      </c>
      <c r="DQ11" s="32"/>
      <c r="DR11" s="32"/>
      <c r="DS11" s="32" t="s">
        <v>82</v>
      </c>
      <c r="DT11" s="32"/>
      <c r="DU11" s="32"/>
      <c r="DV11" s="32" t="s">
        <v>83</v>
      </c>
      <c r="DW11" s="32"/>
      <c r="DX11" s="32"/>
      <c r="DY11" s="32" t="s">
        <v>84</v>
      </c>
      <c r="DZ11" s="32"/>
      <c r="EA11" s="32"/>
      <c r="EB11" s="32" t="s">
        <v>85</v>
      </c>
      <c r="EC11" s="32"/>
      <c r="ED11" s="32"/>
      <c r="EE11" s="32" t="s">
        <v>95</v>
      </c>
      <c r="EF11" s="32"/>
      <c r="EG11" s="32"/>
      <c r="EH11" s="32" t="s">
        <v>96</v>
      </c>
      <c r="EI11" s="32"/>
      <c r="EJ11" s="32"/>
      <c r="EK11" s="32" t="s">
        <v>97</v>
      </c>
      <c r="EL11" s="32"/>
      <c r="EM11" s="32"/>
      <c r="EN11" s="32" t="s">
        <v>98</v>
      </c>
      <c r="EO11" s="32"/>
      <c r="EP11" s="32"/>
      <c r="EQ11" s="32" t="s">
        <v>99</v>
      </c>
      <c r="ER11" s="32"/>
      <c r="ES11" s="32"/>
      <c r="ET11" s="32" t="s">
        <v>100</v>
      </c>
      <c r="EU11" s="32"/>
      <c r="EV11" s="32"/>
      <c r="EW11" s="32" t="s">
        <v>86</v>
      </c>
      <c r="EX11" s="32"/>
      <c r="EY11" s="32"/>
      <c r="EZ11" s="32" t="s">
        <v>101</v>
      </c>
      <c r="FA11" s="32"/>
      <c r="FB11" s="32"/>
      <c r="FC11" s="32" t="s">
        <v>87</v>
      </c>
      <c r="FD11" s="32"/>
      <c r="FE11" s="32"/>
      <c r="FF11" s="32" t="s">
        <v>88</v>
      </c>
      <c r="FG11" s="32"/>
      <c r="FH11" s="32"/>
      <c r="FI11" s="32" t="s">
        <v>89</v>
      </c>
      <c r="FJ11" s="32"/>
      <c r="FK11" s="32"/>
    </row>
    <row r="12" spans="1:254" ht="79.5" customHeight="1" x14ac:dyDescent="0.25">
      <c r="A12" s="47"/>
      <c r="B12" s="47"/>
      <c r="C12" s="43" t="s">
        <v>210</v>
      </c>
      <c r="D12" s="43"/>
      <c r="E12" s="43"/>
      <c r="F12" s="43" t="s">
        <v>214</v>
      </c>
      <c r="G12" s="43"/>
      <c r="H12" s="43"/>
      <c r="I12" s="43" t="s">
        <v>218</v>
      </c>
      <c r="J12" s="43"/>
      <c r="K12" s="43"/>
      <c r="L12" s="43" t="s">
        <v>222</v>
      </c>
      <c r="M12" s="43"/>
      <c r="N12" s="43"/>
      <c r="O12" s="43" t="s">
        <v>224</v>
      </c>
      <c r="P12" s="43"/>
      <c r="Q12" s="43"/>
      <c r="R12" s="43" t="s">
        <v>227</v>
      </c>
      <c r="S12" s="43"/>
      <c r="T12" s="43"/>
      <c r="U12" s="43" t="s">
        <v>108</v>
      </c>
      <c r="V12" s="43"/>
      <c r="W12" s="43"/>
      <c r="X12" s="43" t="s">
        <v>111</v>
      </c>
      <c r="Y12" s="43"/>
      <c r="Z12" s="43"/>
      <c r="AA12" s="43" t="s">
        <v>231</v>
      </c>
      <c r="AB12" s="43"/>
      <c r="AC12" s="43"/>
      <c r="AD12" s="43" t="s">
        <v>235</v>
      </c>
      <c r="AE12" s="43"/>
      <c r="AF12" s="43"/>
      <c r="AG12" s="43" t="s">
        <v>236</v>
      </c>
      <c r="AH12" s="43"/>
      <c r="AI12" s="43"/>
      <c r="AJ12" s="43" t="s">
        <v>240</v>
      </c>
      <c r="AK12" s="43"/>
      <c r="AL12" s="43"/>
      <c r="AM12" s="43" t="s">
        <v>244</v>
      </c>
      <c r="AN12" s="43"/>
      <c r="AO12" s="43"/>
      <c r="AP12" s="43" t="s">
        <v>248</v>
      </c>
      <c r="AQ12" s="43"/>
      <c r="AR12" s="43"/>
      <c r="AS12" s="43" t="s">
        <v>249</v>
      </c>
      <c r="AT12" s="43"/>
      <c r="AU12" s="43"/>
      <c r="AV12" s="43" t="s">
        <v>253</v>
      </c>
      <c r="AW12" s="43"/>
      <c r="AX12" s="43"/>
      <c r="AY12" s="43" t="s">
        <v>254</v>
      </c>
      <c r="AZ12" s="43"/>
      <c r="BA12" s="43"/>
      <c r="BB12" s="43" t="s">
        <v>255</v>
      </c>
      <c r="BC12" s="43"/>
      <c r="BD12" s="43"/>
      <c r="BE12" s="43" t="s">
        <v>256</v>
      </c>
      <c r="BF12" s="43"/>
      <c r="BG12" s="43"/>
      <c r="BH12" s="43" t="s">
        <v>257</v>
      </c>
      <c r="BI12" s="43"/>
      <c r="BJ12" s="43"/>
      <c r="BK12" s="43" t="s">
        <v>124</v>
      </c>
      <c r="BL12" s="43"/>
      <c r="BM12" s="43"/>
      <c r="BN12" s="43" t="s">
        <v>126</v>
      </c>
      <c r="BO12" s="43"/>
      <c r="BP12" s="43"/>
      <c r="BQ12" s="43" t="s">
        <v>261</v>
      </c>
      <c r="BR12" s="43"/>
      <c r="BS12" s="43"/>
      <c r="BT12" s="43" t="s">
        <v>262</v>
      </c>
      <c r="BU12" s="43"/>
      <c r="BV12" s="43"/>
      <c r="BW12" s="43" t="s">
        <v>263</v>
      </c>
      <c r="BX12" s="43"/>
      <c r="BY12" s="43"/>
      <c r="BZ12" s="43" t="s">
        <v>264</v>
      </c>
      <c r="CA12" s="43"/>
      <c r="CB12" s="43"/>
      <c r="CC12" s="43" t="s">
        <v>136</v>
      </c>
      <c r="CD12" s="43"/>
      <c r="CE12" s="43"/>
      <c r="CF12" s="44" t="s">
        <v>139</v>
      </c>
      <c r="CG12" s="44"/>
      <c r="CH12" s="44"/>
      <c r="CI12" s="43" t="s">
        <v>143</v>
      </c>
      <c r="CJ12" s="43"/>
      <c r="CK12" s="43"/>
      <c r="CL12" s="43" t="s">
        <v>302</v>
      </c>
      <c r="CM12" s="43"/>
      <c r="CN12" s="43"/>
      <c r="CO12" s="43" t="s">
        <v>149</v>
      </c>
      <c r="CP12" s="43"/>
      <c r="CQ12" s="43"/>
      <c r="CR12" s="44" t="s">
        <v>152</v>
      </c>
      <c r="CS12" s="44"/>
      <c r="CT12" s="44"/>
      <c r="CU12" s="43" t="s">
        <v>155</v>
      </c>
      <c r="CV12" s="43"/>
      <c r="CW12" s="43"/>
      <c r="CX12" s="43" t="s">
        <v>157</v>
      </c>
      <c r="CY12" s="43"/>
      <c r="CZ12" s="43"/>
      <c r="DA12" s="43" t="s">
        <v>161</v>
      </c>
      <c r="DB12" s="43"/>
      <c r="DC12" s="43"/>
      <c r="DD12" s="44" t="s">
        <v>165</v>
      </c>
      <c r="DE12" s="44"/>
      <c r="DF12" s="44"/>
      <c r="DG12" s="44" t="s">
        <v>167</v>
      </c>
      <c r="DH12" s="44"/>
      <c r="DI12" s="44"/>
      <c r="DJ12" s="44" t="s">
        <v>171</v>
      </c>
      <c r="DK12" s="44"/>
      <c r="DL12" s="44"/>
      <c r="DM12" s="44" t="s">
        <v>175</v>
      </c>
      <c r="DN12" s="44"/>
      <c r="DO12" s="44"/>
      <c r="DP12" s="44" t="s">
        <v>179</v>
      </c>
      <c r="DQ12" s="44"/>
      <c r="DR12" s="44"/>
      <c r="DS12" s="44" t="s">
        <v>182</v>
      </c>
      <c r="DT12" s="44"/>
      <c r="DU12" s="44"/>
      <c r="DV12" s="44" t="s">
        <v>185</v>
      </c>
      <c r="DW12" s="44"/>
      <c r="DX12" s="44"/>
      <c r="DY12" s="44" t="s">
        <v>189</v>
      </c>
      <c r="DZ12" s="44"/>
      <c r="EA12" s="44"/>
      <c r="EB12" s="44" t="s">
        <v>191</v>
      </c>
      <c r="EC12" s="44"/>
      <c r="ED12" s="44"/>
      <c r="EE12" s="44" t="s">
        <v>273</v>
      </c>
      <c r="EF12" s="44"/>
      <c r="EG12" s="44"/>
      <c r="EH12" s="44" t="s">
        <v>193</v>
      </c>
      <c r="EI12" s="44"/>
      <c r="EJ12" s="44"/>
      <c r="EK12" s="44" t="s">
        <v>194</v>
      </c>
      <c r="EL12" s="44"/>
      <c r="EM12" s="44"/>
      <c r="EN12" s="44" t="s">
        <v>282</v>
      </c>
      <c r="EO12" s="44"/>
      <c r="EP12" s="44"/>
      <c r="EQ12" s="44" t="s">
        <v>284</v>
      </c>
      <c r="ER12" s="44"/>
      <c r="ES12" s="44"/>
      <c r="ET12" s="44" t="s">
        <v>196</v>
      </c>
      <c r="EU12" s="44"/>
      <c r="EV12" s="44"/>
      <c r="EW12" s="44" t="s">
        <v>197</v>
      </c>
      <c r="EX12" s="44"/>
      <c r="EY12" s="44"/>
      <c r="EZ12" s="44" t="s">
        <v>288</v>
      </c>
      <c r="FA12" s="44"/>
      <c r="FB12" s="44"/>
      <c r="FC12" s="44" t="s">
        <v>292</v>
      </c>
      <c r="FD12" s="44"/>
      <c r="FE12" s="44"/>
      <c r="FF12" s="44" t="s">
        <v>294</v>
      </c>
      <c r="FG12" s="44"/>
      <c r="FH12" s="44"/>
      <c r="FI12" s="44" t="s">
        <v>298</v>
      </c>
      <c r="FJ12" s="44"/>
      <c r="FK12" s="44"/>
    </row>
    <row r="13" spans="1:254" ht="180.75" x14ac:dyDescent="0.25">
      <c r="A13" s="47"/>
      <c r="B13" s="47"/>
      <c r="C13" s="25" t="s">
        <v>212</v>
      </c>
      <c r="D13" s="25" t="s">
        <v>211</v>
      </c>
      <c r="E13" s="25" t="s">
        <v>213</v>
      </c>
      <c r="F13" s="25" t="s">
        <v>215</v>
      </c>
      <c r="G13" s="25" t="s">
        <v>216</v>
      </c>
      <c r="H13" s="25" t="s">
        <v>217</v>
      </c>
      <c r="I13" s="25" t="s">
        <v>219</v>
      </c>
      <c r="J13" s="25" t="s">
        <v>220</v>
      </c>
      <c r="K13" s="25" t="s">
        <v>221</v>
      </c>
      <c r="L13" s="25" t="s">
        <v>223</v>
      </c>
      <c r="M13" s="25" t="s">
        <v>105</v>
      </c>
      <c r="N13" s="25" t="s">
        <v>34</v>
      </c>
      <c r="O13" s="25" t="s">
        <v>225</v>
      </c>
      <c r="P13" s="25" t="s">
        <v>226</v>
      </c>
      <c r="Q13" s="25" t="s">
        <v>104</v>
      </c>
      <c r="R13" s="25" t="s">
        <v>17</v>
      </c>
      <c r="S13" s="25" t="s">
        <v>18</v>
      </c>
      <c r="T13" s="25" t="s">
        <v>35</v>
      </c>
      <c r="U13" s="25" t="s">
        <v>109</v>
      </c>
      <c r="V13" s="25" t="s">
        <v>110</v>
      </c>
      <c r="W13" s="25" t="s">
        <v>14</v>
      </c>
      <c r="X13" s="25" t="s">
        <v>112</v>
      </c>
      <c r="Y13" s="25" t="s">
        <v>113</v>
      </c>
      <c r="Z13" s="25" t="s">
        <v>114</v>
      </c>
      <c r="AA13" s="25" t="s">
        <v>232</v>
      </c>
      <c r="AB13" s="25" t="s">
        <v>233</v>
      </c>
      <c r="AC13" s="25" t="s">
        <v>234</v>
      </c>
      <c r="AD13" s="25" t="s">
        <v>17</v>
      </c>
      <c r="AE13" s="25" t="s">
        <v>118</v>
      </c>
      <c r="AF13" s="25" t="s">
        <v>19</v>
      </c>
      <c r="AG13" s="25" t="s">
        <v>237</v>
      </c>
      <c r="AH13" s="25" t="s">
        <v>238</v>
      </c>
      <c r="AI13" s="25" t="s">
        <v>239</v>
      </c>
      <c r="AJ13" s="25" t="s">
        <v>241</v>
      </c>
      <c r="AK13" s="25" t="s">
        <v>242</v>
      </c>
      <c r="AL13" s="25" t="s">
        <v>243</v>
      </c>
      <c r="AM13" s="25" t="s">
        <v>245</v>
      </c>
      <c r="AN13" s="25" t="s">
        <v>246</v>
      </c>
      <c r="AO13" s="25" t="s">
        <v>247</v>
      </c>
      <c r="AP13" s="25" t="s">
        <v>40</v>
      </c>
      <c r="AQ13" s="25" t="s">
        <v>41</v>
      </c>
      <c r="AR13" s="25" t="s">
        <v>35</v>
      </c>
      <c r="AS13" s="25" t="s">
        <v>250</v>
      </c>
      <c r="AT13" s="25" t="s">
        <v>119</v>
      </c>
      <c r="AU13" s="25" t="s">
        <v>251</v>
      </c>
      <c r="AV13" s="25" t="s">
        <v>17</v>
      </c>
      <c r="AW13" s="25" t="s">
        <v>18</v>
      </c>
      <c r="AX13" s="25" t="s">
        <v>35</v>
      </c>
      <c r="AY13" s="25" t="s">
        <v>15</v>
      </c>
      <c r="AZ13" s="25" t="s">
        <v>48</v>
      </c>
      <c r="BA13" s="25" t="s">
        <v>16</v>
      </c>
      <c r="BB13" s="25" t="s">
        <v>120</v>
      </c>
      <c r="BC13" s="25" t="s">
        <v>121</v>
      </c>
      <c r="BD13" s="25" t="s">
        <v>122</v>
      </c>
      <c r="BE13" s="25" t="s">
        <v>115</v>
      </c>
      <c r="BF13" s="25" t="s">
        <v>116</v>
      </c>
      <c r="BG13" s="25" t="s">
        <v>117</v>
      </c>
      <c r="BH13" s="25" t="s">
        <v>148</v>
      </c>
      <c r="BI13" s="25" t="s">
        <v>41</v>
      </c>
      <c r="BJ13" s="25" t="s">
        <v>123</v>
      </c>
      <c r="BK13" s="25" t="s">
        <v>125</v>
      </c>
      <c r="BL13" s="25" t="s">
        <v>45</v>
      </c>
      <c r="BM13" s="25" t="s">
        <v>44</v>
      </c>
      <c r="BN13" s="25" t="s">
        <v>258</v>
      </c>
      <c r="BO13" s="25" t="s">
        <v>259</v>
      </c>
      <c r="BP13" s="25" t="s">
        <v>260</v>
      </c>
      <c r="BQ13" s="25" t="s">
        <v>127</v>
      </c>
      <c r="BR13" s="25" t="s">
        <v>128</v>
      </c>
      <c r="BS13" s="25" t="s">
        <v>42</v>
      </c>
      <c r="BT13" s="25" t="s">
        <v>129</v>
      </c>
      <c r="BU13" s="25" t="s">
        <v>130</v>
      </c>
      <c r="BV13" s="25" t="s">
        <v>131</v>
      </c>
      <c r="BW13" s="25" t="s">
        <v>132</v>
      </c>
      <c r="BX13" s="25" t="s">
        <v>133</v>
      </c>
      <c r="BY13" s="25" t="s">
        <v>134</v>
      </c>
      <c r="BZ13" s="25" t="s">
        <v>21</v>
      </c>
      <c r="CA13" s="25" t="s">
        <v>22</v>
      </c>
      <c r="CB13" s="25" t="s">
        <v>135</v>
      </c>
      <c r="CC13" s="25" t="s">
        <v>137</v>
      </c>
      <c r="CD13" s="25" t="s">
        <v>46</v>
      </c>
      <c r="CE13" s="25" t="s">
        <v>138</v>
      </c>
      <c r="CF13" s="26" t="s">
        <v>140</v>
      </c>
      <c r="CG13" s="26" t="s">
        <v>141</v>
      </c>
      <c r="CH13" s="26" t="s">
        <v>142</v>
      </c>
      <c r="CI13" s="25" t="s">
        <v>144</v>
      </c>
      <c r="CJ13" s="25" t="s">
        <v>145</v>
      </c>
      <c r="CK13" s="25" t="s">
        <v>146</v>
      </c>
      <c r="CL13" s="25" t="s">
        <v>147</v>
      </c>
      <c r="CM13" s="25" t="s">
        <v>265</v>
      </c>
      <c r="CN13" s="25" t="s">
        <v>266</v>
      </c>
      <c r="CO13" s="25" t="s">
        <v>150</v>
      </c>
      <c r="CP13" s="25" t="s">
        <v>39</v>
      </c>
      <c r="CQ13" s="25" t="s">
        <v>23</v>
      </c>
      <c r="CR13" s="26" t="s">
        <v>153</v>
      </c>
      <c r="CS13" s="26" t="s">
        <v>27</v>
      </c>
      <c r="CT13" s="26" t="s">
        <v>154</v>
      </c>
      <c r="CU13" s="25" t="s">
        <v>156</v>
      </c>
      <c r="CV13" s="25" t="s">
        <v>267</v>
      </c>
      <c r="CW13" s="25" t="s">
        <v>268</v>
      </c>
      <c r="CX13" s="25" t="s">
        <v>158</v>
      </c>
      <c r="CY13" s="25" t="s">
        <v>159</v>
      </c>
      <c r="CZ13" s="25" t="s">
        <v>160</v>
      </c>
      <c r="DA13" s="25" t="s">
        <v>162</v>
      </c>
      <c r="DB13" s="25" t="s">
        <v>163</v>
      </c>
      <c r="DC13" s="25" t="s">
        <v>164</v>
      </c>
      <c r="DD13" s="26" t="s">
        <v>144</v>
      </c>
      <c r="DE13" s="26" t="s">
        <v>166</v>
      </c>
      <c r="DF13" s="26" t="s">
        <v>151</v>
      </c>
      <c r="DG13" s="26" t="s">
        <v>168</v>
      </c>
      <c r="DH13" s="26" t="s">
        <v>169</v>
      </c>
      <c r="DI13" s="26" t="s">
        <v>170</v>
      </c>
      <c r="DJ13" s="26" t="s">
        <v>172</v>
      </c>
      <c r="DK13" s="26" t="s">
        <v>173</v>
      </c>
      <c r="DL13" s="26" t="s">
        <v>174</v>
      </c>
      <c r="DM13" s="26" t="s">
        <v>176</v>
      </c>
      <c r="DN13" s="26" t="s">
        <v>177</v>
      </c>
      <c r="DO13" s="26" t="s">
        <v>178</v>
      </c>
      <c r="DP13" s="26" t="s">
        <v>304</v>
      </c>
      <c r="DQ13" s="26" t="s">
        <v>180</v>
      </c>
      <c r="DR13" s="26" t="s">
        <v>181</v>
      </c>
      <c r="DS13" s="26" t="s">
        <v>183</v>
      </c>
      <c r="DT13" s="26" t="s">
        <v>184</v>
      </c>
      <c r="DU13" s="26" t="s">
        <v>43</v>
      </c>
      <c r="DV13" s="26" t="s">
        <v>186</v>
      </c>
      <c r="DW13" s="26" t="s">
        <v>187</v>
      </c>
      <c r="DX13" s="26" t="s">
        <v>188</v>
      </c>
      <c r="DY13" s="26" t="s">
        <v>107</v>
      </c>
      <c r="DZ13" s="26" t="s">
        <v>190</v>
      </c>
      <c r="EA13" s="26" t="s">
        <v>270</v>
      </c>
      <c r="EB13" s="26" t="s">
        <v>192</v>
      </c>
      <c r="EC13" s="26" t="s">
        <v>271</v>
      </c>
      <c r="ED13" s="26" t="s">
        <v>272</v>
      </c>
      <c r="EE13" s="26" t="s">
        <v>274</v>
      </c>
      <c r="EF13" s="26" t="s">
        <v>275</v>
      </c>
      <c r="EG13" s="26" t="s">
        <v>276</v>
      </c>
      <c r="EH13" s="26" t="s">
        <v>15</v>
      </c>
      <c r="EI13" s="26" t="s">
        <v>277</v>
      </c>
      <c r="EJ13" s="26" t="s">
        <v>16</v>
      </c>
      <c r="EK13" s="26" t="s">
        <v>278</v>
      </c>
      <c r="EL13" s="26" t="s">
        <v>279</v>
      </c>
      <c r="EM13" s="26" t="s">
        <v>280</v>
      </c>
      <c r="EN13" s="26" t="s">
        <v>281</v>
      </c>
      <c r="EO13" s="26" t="s">
        <v>283</v>
      </c>
      <c r="EP13" s="26" t="s">
        <v>195</v>
      </c>
      <c r="EQ13" s="26" t="s">
        <v>29</v>
      </c>
      <c r="ER13" s="26" t="s">
        <v>37</v>
      </c>
      <c r="ES13" s="26" t="s">
        <v>38</v>
      </c>
      <c r="ET13" s="26" t="s">
        <v>287</v>
      </c>
      <c r="EU13" s="26" t="s">
        <v>285</v>
      </c>
      <c r="EV13" s="26" t="s">
        <v>286</v>
      </c>
      <c r="EW13" s="26" t="s">
        <v>199</v>
      </c>
      <c r="EX13" s="26" t="s">
        <v>198</v>
      </c>
      <c r="EY13" s="26" t="s">
        <v>36</v>
      </c>
      <c r="EZ13" s="26" t="s">
        <v>289</v>
      </c>
      <c r="FA13" s="26" t="s">
        <v>290</v>
      </c>
      <c r="FB13" s="26" t="s">
        <v>291</v>
      </c>
      <c r="FC13" s="26" t="s">
        <v>106</v>
      </c>
      <c r="FD13" s="26" t="s">
        <v>293</v>
      </c>
      <c r="FE13" s="26" t="s">
        <v>47</v>
      </c>
      <c r="FF13" s="26" t="s">
        <v>295</v>
      </c>
      <c r="FG13" s="26" t="s">
        <v>296</v>
      </c>
      <c r="FH13" s="26" t="s">
        <v>297</v>
      </c>
      <c r="FI13" s="26" t="s">
        <v>299</v>
      </c>
      <c r="FJ13" s="26" t="s">
        <v>300</v>
      </c>
      <c r="FK13" s="26" t="s">
        <v>301</v>
      </c>
    </row>
    <row r="14" spans="1:254" ht="15.75" x14ac:dyDescent="0.25">
      <c r="A14" s="11">
        <v>1</v>
      </c>
      <c r="B14" s="27" t="s">
        <v>308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28" t="s">
        <v>309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/>
      <c r="AB15" s="3">
        <v>1</v>
      </c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>
        <v>1</v>
      </c>
      <c r="AT15" s="3"/>
      <c r="AU15" s="3"/>
      <c r="AV15" s="3">
        <v>1</v>
      </c>
      <c r="AW15" s="3"/>
      <c r="AX15" s="3"/>
      <c r="AY15" s="3"/>
      <c r="AZ15" s="3">
        <v>1</v>
      </c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/>
      <c r="DK15" s="3">
        <v>1</v>
      </c>
      <c r="DL15" s="3"/>
      <c r="DM15" s="3">
        <v>1</v>
      </c>
      <c r="DN15" s="3"/>
      <c r="DO15" s="3"/>
      <c r="DP15" s="3">
        <v>1</v>
      </c>
      <c r="DQ15" s="3"/>
      <c r="DR15" s="3"/>
      <c r="DS15" s="3"/>
      <c r="DT15" s="3">
        <v>1</v>
      </c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/>
      <c r="EF15" s="3">
        <v>1</v>
      </c>
      <c r="EG15" s="3"/>
      <c r="EH15" s="3"/>
      <c r="EI15" s="3">
        <v>1</v>
      </c>
      <c r="EJ15" s="3"/>
      <c r="EK15" s="3">
        <v>1</v>
      </c>
      <c r="EL15" s="3"/>
      <c r="EM15" s="3"/>
      <c r="EN15" s="3">
        <v>1</v>
      </c>
      <c r="EO15" s="3"/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28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/>
      <c r="AB16" s="3">
        <v>1</v>
      </c>
      <c r="AC16" s="3"/>
      <c r="AD16" s="3">
        <v>1</v>
      </c>
      <c r="AE16" s="3"/>
      <c r="AF16" s="3"/>
      <c r="AG16" s="3"/>
      <c r="AH16" s="3">
        <v>1</v>
      </c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/>
      <c r="CV16" s="3">
        <v>1</v>
      </c>
      <c r="CW16" s="3"/>
      <c r="CX16" s="3">
        <v>1</v>
      </c>
      <c r="CY16" s="3"/>
      <c r="CZ16" s="3"/>
      <c r="DA16" s="3"/>
      <c r="DB16" s="3">
        <v>1</v>
      </c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28" t="s">
        <v>311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/>
      <c r="CD17" s="3">
        <v>1</v>
      </c>
      <c r="CE17" s="3"/>
      <c r="CF17" s="3"/>
      <c r="CG17" s="3">
        <v>1</v>
      </c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28" t="s">
        <v>312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28" t="s">
        <v>313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28" t="s">
        <v>314</v>
      </c>
      <c r="C20" s="3">
        <v>1</v>
      </c>
      <c r="D20" s="3"/>
      <c r="E20" s="3"/>
      <c r="F20" s="3"/>
      <c r="G20" s="3">
        <v>1</v>
      </c>
      <c r="H20" s="3"/>
      <c r="I20" s="3"/>
      <c r="J20" s="3">
        <v>1</v>
      </c>
      <c r="K20" s="3"/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>
        <v>1</v>
      </c>
      <c r="CA20" s="3"/>
      <c r="CB20" s="3"/>
      <c r="CC20" s="3">
        <v>1</v>
      </c>
      <c r="CD20" s="3"/>
      <c r="CE20" s="3"/>
      <c r="CF20" s="3"/>
      <c r="CG20" s="3"/>
      <c r="CH20" s="3">
        <v>1</v>
      </c>
      <c r="CI20" s="3"/>
      <c r="CJ20" s="3"/>
      <c r="CK20" s="3">
        <v>1</v>
      </c>
      <c r="CL20" s="3"/>
      <c r="CM20" s="3">
        <v>1</v>
      </c>
      <c r="CN20" s="3"/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29" t="s">
        <v>315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/>
      <c r="ER21" s="3">
        <v>1</v>
      </c>
      <c r="ES21" s="3"/>
      <c r="ET21" s="3">
        <v>1</v>
      </c>
      <c r="EU21" s="3"/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>
        <v>1</v>
      </c>
      <c r="FJ21" s="3"/>
      <c r="FK21" s="3"/>
    </row>
    <row r="22" spans="1:254" x14ac:dyDescent="0.25">
      <c r="A22" s="2">
        <v>9</v>
      </c>
      <c r="B22" s="29" t="s">
        <v>316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/>
      <c r="FG22" s="3">
        <v>1</v>
      </c>
      <c r="FH22" s="3"/>
      <c r="FI22" s="3">
        <v>1</v>
      </c>
      <c r="FJ22" s="3"/>
      <c r="FK22" s="3"/>
    </row>
    <row r="23" spans="1:254" x14ac:dyDescent="0.25">
      <c r="A23" s="2">
        <v>10</v>
      </c>
      <c r="B23" s="29" t="s">
        <v>317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2">
        <v>11</v>
      </c>
      <c r="B24" s="29" t="s">
        <v>318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29" t="s">
        <v>319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29" t="s">
        <v>320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/>
      <c r="AK26" s="3">
        <v>1</v>
      </c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>
        <v>1</v>
      </c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/>
      <c r="EF26" s="3">
        <v>1</v>
      </c>
      <c r="EG26" s="3"/>
      <c r="EH26" s="3"/>
      <c r="EI26" s="3">
        <v>1</v>
      </c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29" t="s">
        <v>321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>
        <v>1</v>
      </c>
      <c r="EX27" s="3"/>
      <c r="EY27" s="3"/>
      <c r="EZ27" s="3"/>
      <c r="FA27" s="3">
        <v>1</v>
      </c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29" t="s">
        <v>322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29" t="s">
        <v>323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29" t="s">
        <v>324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/>
      <c r="P30" s="3">
        <v>1</v>
      </c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/>
      <c r="AB30" s="3">
        <v>1</v>
      </c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/>
      <c r="AN30" s="3">
        <v>1</v>
      </c>
      <c r="AO30" s="3"/>
      <c r="AP30" s="3"/>
      <c r="AQ30" s="3">
        <v>1</v>
      </c>
      <c r="AR30" s="3"/>
      <c r="AS30" s="3">
        <v>1</v>
      </c>
      <c r="AT30" s="3"/>
      <c r="AU30" s="3"/>
      <c r="AV30" s="3">
        <v>1</v>
      </c>
      <c r="AW30" s="3"/>
      <c r="AX30" s="3"/>
      <c r="AY30" s="3"/>
      <c r="AZ30" s="3">
        <v>1</v>
      </c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/>
      <c r="BL30" s="3">
        <v>1</v>
      </c>
      <c r="BM30" s="3"/>
      <c r="BN30" s="3"/>
      <c r="BO30" s="3">
        <v>1</v>
      </c>
      <c r="BP30" s="3"/>
      <c r="BQ30" s="3">
        <v>1</v>
      </c>
      <c r="BR30" s="3"/>
      <c r="BS30" s="3"/>
      <c r="BT30" s="3">
        <v>1</v>
      </c>
      <c r="BU30" s="3"/>
      <c r="BV30" s="3"/>
      <c r="BW30" s="3"/>
      <c r="BX30" s="3">
        <v>1</v>
      </c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/>
      <c r="CJ30" s="3">
        <v>1</v>
      </c>
      <c r="CK30" s="3"/>
      <c r="CL30" s="3"/>
      <c r="CM30" s="3">
        <v>1</v>
      </c>
      <c r="CN30" s="3"/>
      <c r="CO30" s="3">
        <v>1</v>
      </c>
      <c r="CP30" s="3"/>
      <c r="CQ30" s="3"/>
      <c r="CR30" s="3">
        <v>1</v>
      </c>
      <c r="CS30" s="3"/>
      <c r="CT30" s="3"/>
      <c r="CU30" s="3"/>
      <c r="CV30" s="3">
        <v>1</v>
      </c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/>
      <c r="DK30" s="3">
        <v>1</v>
      </c>
      <c r="DL30" s="3"/>
      <c r="DM30" s="3">
        <v>1</v>
      </c>
      <c r="DN30" s="3"/>
      <c r="DO30" s="3"/>
      <c r="DP30" s="3">
        <v>1</v>
      </c>
      <c r="DQ30" s="3"/>
      <c r="DR30" s="3"/>
      <c r="DS30" s="3"/>
      <c r="DT30" s="3">
        <v>1</v>
      </c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>
        <v>1</v>
      </c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/>
      <c r="FD30" s="3">
        <v>1</v>
      </c>
      <c r="FE30" s="3"/>
      <c r="FF30" s="3"/>
      <c r="FG30" s="3">
        <v>1</v>
      </c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29" t="s">
        <v>325</v>
      </c>
      <c r="C31" s="3">
        <v>1</v>
      </c>
      <c r="D31" s="3"/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/>
      <c r="W31" s="3">
        <v>1</v>
      </c>
      <c r="X31" s="3"/>
      <c r="Y31" s="3">
        <v>1</v>
      </c>
      <c r="Z31" s="3"/>
      <c r="AA31" s="3"/>
      <c r="AB31" s="3"/>
      <c r="AC31" s="3">
        <v>1</v>
      </c>
      <c r="AD31" s="3"/>
      <c r="AE31" s="3">
        <v>1</v>
      </c>
      <c r="AF31" s="3"/>
      <c r="AG31" s="3"/>
      <c r="AH31" s="3"/>
      <c r="AI31" s="3">
        <v>1</v>
      </c>
      <c r="AJ31" s="3"/>
      <c r="AK31" s="3">
        <v>1</v>
      </c>
      <c r="AL31" s="3"/>
      <c r="AM31" s="3"/>
      <c r="AN31" s="3"/>
      <c r="AO31" s="3">
        <v>1</v>
      </c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/>
      <c r="BA31" s="3">
        <v>1</v>
      </c>
      <c r="BB31" s="3"/>
      <c r="BC31" s="3">
        <v>1</v>
      </c>
      <c r="BD31" s="3"/>
      <c r="BE31" s="3"/>
      <c r="BF31" s="3"/>
      <c r="BG31" s="3">
        <v>1</v>
      </c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/>
      <c r="BS31" s="3">
        <v>1</v>
      </c>
      <c r="BT31" s="3"/>
      <c r="BU31" s="3">
        <v>1</v>
      </c>
      <c r="BV31" s="3"/>
      <c r="BW31" s="3"/>
      <c r="BX31" s="3"/>
      <c r="BY31" s="3">
        <v>1</v>
      </c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/>
      <c r="CK31" s="3">
        <v>1</v>
      </c>
      <c r="CL31" s="3"/>
      <c r="CM31" s="3">
        <v>1</v>
      </c>
      <c r="CN31" s="3"/>
      <c r="CO31" s="3"/>
      <c r="CP31" s="3"/>
      <c r="CQ31" s="3">
        <v>1</v>
      </c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/>
      <c r="DC31" s="3">
        <v>1</v>
      </c>
      <c r="DD31" s="3"/>
      <c r="DE31" s="3">
        <v>1</v>
      </c>
      <c r="DF31" s="3"/>
      <c r="DG31" s="3"/>
      <c r="DH31" s="3"/>
      <c r="DI31" s="3">
        <v>1</v>
      </c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/>
      <c r="EA31" s="3">
        <v>1</v>
      </c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/>
      <c r="EM31" s="3">
        <v>1</v>
      </c>
      <c r="EN31" s="3"/>
      <c r="EO31" s="3">
        <v>1</v>
      </c>
      <c r="EP31" s="3"/>
      <c r="EQ31" s="3"/>
      <c r="ER31" s="3"/>
      <c r="ES31" s="3">
        <v>1</v>
      </c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29" t="s">
        <v>326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29" t="s">
        <v>327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>
        <v>1</v>
      </c>
      <c r="BP33" s="3"/>
      <c r="BQ33" s="3">
        <v>1</v>
      </c>
      <c r="BR33" s="3"/>
      <c r="BS33" s="3"/>
      <c r="BT33" s="3">
        <v>1</v>
      </c>
      <c r="BU33" s="3"/>
      <c r="BV33" s="3"/>
      <c r="BW33" s="3"/>
      <c r="BX33" s="3">
        <v>1</v>
      </c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/>
      <c r="EF33" s="3">
        <v>1</v>
      </c>
      <c r="EG33" s="3"/>
      <c r="EH33" s="3"/>
      <c r="EI33" s="3">
        <v>1</v>
      </c>
      <c r="EJ33" s="3"/>
      <c r="EK33" s="3">
        <v>1</v>
      </c>
      <c r="EL33" s="3"/>
      <c r="EM33" s="3"/>
      <c r="EN33" s="3">
        <v>1</v>
      </c>
      <c r="EO33" s="3"/>
      <c r="EP33" s="3"/>
      <c r="EQ33" s="3"/>
      <c r="ER33" s="3">
        <v>1</v>
      </c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29" t="s">
        <v>328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29" t="s">
        <v>329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27" t="s">
        <v>330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x14ac:dyDescent="0.25">
      <c r="A37" s="2">
        <v>24</v>
      </c>
      <c r="B37" s="29" t="s">
        <v>331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ht="19.5" customHeight="1" x14ac:dyDescent="0.25">
      <c r="A38" s="61" t="s">
        <v>49</v>
      </c>
      <c r="B38" s="62"/>
      <c r="C38" s="2">
        <f t="shared" ref="C38:AH38" si="0">SUM(C14:C37)</f>
        <v>24</v>
      </c>
      <c r="D38" s="2">
        <f t="shared" si="0"/>
        <v>0</v>
      </c>
      <c r="E38" s="2">
        <f t="shared" si="0"/>
        <v>0</v>
      </c>
      <c r="F38" s="2">
        <f t="shared" si="0"/>
        <v>22</v>
      </c>
      <c r="G38" s="2">
        <f t="shared" si="0"/>
        <v>2</v>
      </c>
      <c r="H38" s="2">
        <f t="shared" si="0"/>
        <v>0</v>
      </c>
      <c r="I38" s="2">
        <f t="shared" si="0"/>
        <v>22</v>
      </c>
      <c r="J38" s="2">
        <f t="shared" si="0"/>
        <v>2</v>
      </c>
      <c r="K38" s="2">
        <f t="shared" si="0"/>
        <v>0</v>
      </c>
      <c r="L38" s="2">
        <f t="shared" si="0"/>
        <v>22</v>
      </c>
      <c r="M38" s="2">
        <f t="shared" si="0"/>
        <v>1</v>
      </c>
      <c r="N38" s="2">
        <f t="shared" si="0"/>
        <v>1</v>
      </c>
      <c r="O38" s="2">
        <f t="shared" si="0"/>
        <v>20</v>
      </c>
      <c r="P38" s="2">
        <f t="shared" si="0"/>
        <v>3</v>
      </c>
      <c r="Q38" s="2">
        <f t="shared" si="0"/>
        <v>1</v>
      </c>
      <c r="R38" s="2">
        <f t="shared" si="0"/>
        <v>22</v>
      </c>
      <c r="S38" s="2">
        <f t="shared" si="0"/>
        <v>1</v>
      </c>
      <c r="T38" s="2">
        <f t="shared" si="0"/>
        <v>1</v>
      </c>
      <c r="U38" s="2">
        <f t="shared" si="0"/>
        <v>20</v>
      </c>
      <c r="V38" s="2">
        <f t="shared" si="0"/>
        <v>2</v>
      </c>
      <c r="W38" s="2">
        <f t="shared" si="0"/>
        <v>2</v>
      </c>
      <c r="X38" s="2">
        <f t="shared" si="0"/>
        <v>22</v>
      </c>
      <c r="Y38" s="2">
        <f t="shared" si="0"/>
        <v>1</v>
      </c>
      <c r="Z38" s="2">
        <f t="shared" si="0"/>
        <v>1</v>
      </c>
      <c r="AA38" s="2">
        <f t="shared" si="0"/>
        <v>19</v>
      </c>
      <c r="AB38" s="2">
        <f t="shared" si="0"/>
        <v>3</v>
      </c>
      <c r="AC38" s="2">
        <f t="shared" si="0"/>
        <v>2</v>
      </c>
      <c r="AD38" s="2">
        <f t="shared" si="0"/>
        <v>22</v>
      </c>
      <c r="AE38" s="2">
        <f t="shared" si="0"/>
        <v>1</v>
      </c>
      <c r="AF38" s="2">
        <f t="shared" si="0"/>
        <v>1</v>
      </c>
      <c r="AG38" s="2">
        <f t="shared" si="0"/>
        <v>20</v>
      </c>
      <c r="AH38" s="2">
        <f t="shared" si="0"/>
        <v>3</v>
      </c>
      <c r="AI38" s="2">
        <f t="shared" ref="AI38:BN38" si="1">SUM(AI14:AI37)</f>
        <v>1</v>
      </c>
      <c r="AJ38" s="2">
        <f t="shared" si="1"/>
        <v>19</v>
      </c>
      <c r="AK38" s="2">
        <f t="shared" si="1"/>
        <v>5</v>
      </c>
      <c r="AL38" s="2">
        <f t="shared" si="1"/>
        <v>0</v>
      </c>
      <c r="AM38" s="2">
        <f t="shared" si="1"/>
        <v>20</v>
      </c>
      <c r="AN38" s="2">
        <f t="shared" si="1"/>
        <v>3</v>
      </c>
      <c r="AO38" s="2">
        <f t="shared" si="1"/>
        <v>1</v>
      </c>
      <c r="AP38" s="2">
        <f t="shared" si="1"/>
        <v>20</v>
      </c>
      <c r="AQ38" s="2">
        <f t="shared" si="1"/>
        <v>3</v>
      </c>
      <c r="AR38" s="2">
        <f t="shared" si="1"/>
        <v>1</v>
      </c>
      <c r="AS38" s="2">
        <f t="shared" si="1"/>
        <v>22</v>
      </c>
      <c r="AT38" s="2">
        <f t="shared" si="1"/>
        <v>1</v>
      </c>
      <c r="AU38" s="2">
        <f t="shared" si="1"/>
        <v>1</v>
      </c>
      <c r="AV38" s="2">
        <f t="shared" si="1"/>
        <v>22</v>
      </c>
      <c r="AW38" s="2">
        <f t="shared" si="1"/>
        <v>1</v>
      </c>
      <c r="AX38" s="2">
        <f t="shared" si="1"/>
        <v>1</v>
      </c>
      <c r="AY38" s="2">
        <f t="shared" si="1"/>
        <v>20</v>
      </c>
      <c r="AZ38" s="2">
        <f t="shared" si="1"/>
        <v>2</v>
      </c>
      <c r="BA38" s="2">
        <f t="shared" si="1"/>
        <v>2</v>
      </c>
      <c r="BB38" s="2">
        <f t="shared" si="1"/>
        <v>22</v>
      </c>
      <c r="BC38" s="2">
        <f t="shared" si="1"/>
        <v>1</v>
      </c>
      <c r="BD38" s="2">
        <f t="shared" si="1"/>
        <v>1</v>
      </c>
      <c r="BE38" s="2">
        <f t="shared" si="1"/>
        <v>22</v>
      </c>
      <c r="BF38" s="2">
        <f t="shared" si="1"/>
        <v>0</v>
      </c>
      <c r="BG38" s="2">
        <f t="shared" si="1"/>
        <v>2</v>
      </c>
      <c r="BH38" s="2">
        <f t="shared" si="1"/>
        <v>22</v>
      </c>
      <c r="BI38" s="2">
        <f t="shared" si="1"/>
        <v>1</v>
      </c>
      <c r="BJ38" s="2">
        <f t="shared" si="1"/>
        <v>1</v>
      </c>
      <c r="BK38" s="2">
        <f t="shared" si="1"/>
        <v>17</v>
      </c>
      <c r="BL38" s="2">
        <f t="shared" si="1"/>
        <v>6</v>
      </c>
      <c r="BM38" s="2">
        <f t="shared" si="1"/>
        <v>1</v>
      </c>
      <c r="BN38" s="2">
        <f t="shared" si="1"/>
        <v>17</v>
      </c>
      <c r="BO38" s="2">
        <f t="shared" ref="BO38:CT38" si="2">SUM(BO14:BO37)</f>
        <v>6</v>
      </c>
      <c r="BP38" s="2">
        <f t="shared" si="2"/>
        <v>1</v>
      </c>
      <c r="BQ38" s="2">
        <f t="shared" si="2"/>
        <v>22</v>
      </c>
      <c r="BR38" s="2">
        <f t="shared" si="2"/>
        <v>0</v>
      </c>
      <c r="BS38" s="2">
        <f t="shared" si="2"/>
        <v>2</v>
      </c>
      <c r="BT38" s="2">
        <f t="shared" si="2"/>
        <v>22</v>
      </c>
      <c r="BU38" s="2">
        <f t="shared" si="2"/>
        <v>1</v>
      </c>
      <c r="BV38" s="2">
        <f t="shared" si="2"/>
        <v>1</v>
      </c>
      <c r="BW38" s="2">
        <f t="shared" si="2"/>
        <v>17</v>
      </c>
      <c r="BX38" s="2">
        <f t="shared" si="2"/>
        <v>5</v>
      </c>
      <c r="BY38" s="2">
        <f t="shared" si="2"/>
        <v>2</v>
      </c>
      <c r="BZ38" s="2">
        <f t="shared" si="2"/>
        <v>23</v>
      </c>
      <c r="CA38" s="2">
        <f t="shared" si="2"/>
        <v>1</v>
      </c>
      <c r="CB38" s="2">
        <f t="shared" si="2"/>
        <v>0</v>
      </c>
      <c r="CC38" s="2">
        <f t="shared" si="2"/>
        <v>21</v>
      </c>
      <c r="CD38" s="2">
        <f t="shared" si="2"/>
        <v>3</v>
      </c>
      <c r="CE38" s="2">
        <f t="shared" si="2"/>
        <v>0</v>
      </c>
      <c r="CF38" s="2">
        <f t="shared" si="2"/>
        <v>19</v>
      </c>
      <c r="CG38" s="2">
        <f t="shared" si="2"/>
        <v>4</v>
      </c>
      <c r="CH38" s="2">
        <f t="shared" si="2"/>
        <v>1</v>
      </c>
      <c r="CI38" s="2">
        <f t="shared" si="2"/>
        <v>18</v>
      </c>
      <c r="CJ38" s="2">
        <f t="shared" si="2"/>
        <v>4</v>
      </c>
      <c r="CK38" s="2">
        <f t="shared" si="2"/>
        <v>2</v>
      </c>
      <c r="CL38" s="2">
        <f t="shared" si="2"/>
        <v>20</v>
      </c>
      <c r="CM38" s="2">
        <f t="shared" si="2"/>
        <v>4</v>
      </c>
      <c r="CN38" s="2">
        <f t="shared" si="2"/>
        <v>0</v>
      </c>
      <c r="CO38" s="2">
        <f t="shared" si="2"/>
        <v>20</v>
      </c>
      <c r="CP38" s="2">
        <f t="shared" si="2"/>
        <v>2</v>
      </c>
      <c r="CQ38" s="2">
        <f t="shared" si="2"/>
        <v>2</v>
      </c>
      <c r="CR38" s="2">
        <f t="shared" si="2"/>
        <v>22</v>
      </c>
      <c r="CS38" s="2">
        <f t="shared" si="2"/>
        <v>1</v>
      </c>
      <c r="CT38" s="2">
        <f t="shared" si="2"/>
        <v>1</v>
      </c>
      <c r="CU38" s="2">
        <f t="shared" ref="CU38:DZ38" si="3">SUM(CU14:CU37)</f>
        <v>19</v>
      </c>
      <c r="CV38" s="2">
        <f t="shared" si="3"/>
        <v>4</v>
      </c>
      <c r="CW38" s="2">
        <f t="shared" si="3"/>
        <v>1</v>
      </c>
      <c r="CX38" s="2">
        <f t="shared" si="3"/>
        <v>22</v>
      </c>
      <c r="CY38" s="2">
        <f t="shared" si="3"/>
        <v>1</v>
      </c>
      <c r="CZ38" s="2">
        <f t="shared" si="3"/>
        <v>1</v>
      </c>
      <c r="DA38" s="2">
        <f t="shared" si="3"/>
        <v>20</v>
      </c>
      <c r="DB38" s="2">
        <f t="shared" si="3"/>
        <v>2</v>
      </c>
      <c r="DC38" s="2">
        <f t="shared" si="3"/>
        <v>2</v>
      </c>
      <c r="DD38" s="2">
        <f t="shared" si="3"/>
        <v>19</v>
      </c>
      <c r="DE38" s="2">
        <f t="shared" si="3"/>
        <v>4</v>
      </c>
      <c r="DF38" s="2">
        <f t="shared" si="3"/>
        <v>1</v>
      </c>
      <c r="DG38" s="2">
        <f t="shared" si="3"/>
        <v>20</v>
      </c>
      <c r="DH38" s="2">
        <f t="shared" si="3"/>
        <v>2</v>
      </c>
      <c r="DI38" s="2">
        <f t="shared" si="3"/>
        <v>2</v>
      </c>
      <c r="DJ38" s="2">
        <f t="shared" si="3"/>
        <v>20</v>
      </c>
      <c r="DK38" s="2">
        <f t="shared" si="3"/>
        <v>3</v>
      </c>
      <c r="DL38" s="2">
        <f t="shared" si="3"/>
        <v>1</v>
      </c>
      <c r="DM38" s="2">
        <f t="shared" si="3"/>
        <v>22</v>
      </c>
      <c r="DN38" s="2">
        <f t="shared" si="3"/>
        <v>1</v>
      </c>
      <c r="DO38" s="2">
        <f t="shared" si="3"/>
        <v>1</v>
      </c>
      <c r="DP38" s="2">
        <f t="shared" si="3"/>
        <v>22</v>
      </c>
      <c r="DQ38" s="2">
        <f t="shared" si="3"/>
        <v>1</v>
      </c>
      <c r="DR38" s="2">
        <f t="shared" si="3"/>
        <v>1</v>
      </c>
      <c r="DS38" s="2">
        <f t="shared" si="3"/>
        <v>20</v>
      </c>
      <c r="DT38" s="2">
        <f t="shared" si="3"/>
        <v>2</v>
      </c>
      <c r="DU38" s="2">
        <f t="shared" si="3"/>
        <v>2</v>
      </c>
      <c r="DV38" s="2">
        <f t="shared" si="3"/>
        <v>22</v>
      </c>
      <c r="DW38" s="2">
        <f t="shared" si="3"/>
        <v>1</v>
      </c>
      <c r="DX38" s="2">
        <f t="shared" si="3"/>
        <v>1</v>
      </c>
      <c r="DY38" s="2">
        <f t="shared" si="3"/>
        <v>22</v>
      </c>
      <c r="DZ38" s="2">
        <f t="shared" si="3"/>
        <v>0</v>
      </c>
      <c r="EA38" s="2">
        <f t="shared" ref="EA38:FF38" si="4">SUM(EA14:EA37)</f>
        <v>2</v>
      </c>
      <c r="EB38" s="2">
        <f t="shared" si="4"/>
        <v>22</v>
      </c>
      <c r="EC38" s="2">
        <f t="shared" si="4"/>
        <v>1</v>
      </c>
      <c r="ED38" s="2">
        <f t="shared" si="4"/>
        <v>1</v>
      </c>
      <c r="EE38" s="2">
        <f t="shared" si="4"/>
        <v>17</v>
      </c>
      <c r="EF38" s="2">
        <f t="shared" si="4"/>
        <v>6</v>
      </c>
      <c r="EG38" s="2">
        <f t="shared" si="4"/>
        <v>1</v>
      </c>
      <c r="EH38" s="2">
        <f t="shared" si="4"/>
        <v>17</v>
      </c>
      <c r="EI38" s="2">
        <f t="shared" si="4"/>
        <v>6</v>
      </c>
      <c r="EJ38" s="2">
        <f t="shared" si="4"/>
        <v>1</v>
      </c>
      <c r="EK38" s="2">
        <f t="shared" si="4"/>
        <v>22</v>
      </c>
      <c r="EL38" s="2">
        <f t="shared" si="4"/>
        <v>0</v>
      </c>
      <c r="EM38" s="2">
        <f t="shared" si="4"/>
        <v>2</v>
      </c>
      <c r="EN38" s="2">
        <f t="shared" si="4"/>
        <v>22</v>
      </c>
      <c r="EO38" s="2">
        <f t="shared" si="4"/>
        <v>1</v>
      </c>
      <c r="EP38" s="2">
        <f t="shared" si="4"/>
        <v>1</v>
      </c>
      <c r="EQ38" s="2">
        <f t="shared" si="4"/>
        <v>17</v>
      </c>
      <c r="ER38" s="2">
        <f t="shared" si="4"/>
        <v>5</v>
      </c>
      <c r="ES38" s="2">
        <f t="shared" si="4"/>
        <v>2</v>
      </c>
      <c r="ET38" s="2">
        <f t="shared" si="4"/>
        <v>22</v>
      </c>
      <c r="EU38" s="2">
        <f t="shared" si="4"/>
        <v>1</v>
      </c>
      <c r="EV38" s="2">
        <f t="shared" si="4"/>
        <v>1</v>
      </c>
      <c r="EW38" s="2">
        <f t="shared" si="4"/>
        <v>20</v>
      </c>
      <c r="EX38" s="2">
        <f t="shared" si="4"/>
        <v>4</v>
      </c>
      <c r="EY38" s="2">
        <f t="shared" si="4"/>
        <v>0</v>
      </c>
      <c r="EZ38" s="2">
        <f t="shared" si="4"/>
        <v>19</v>
      </c>
      <c r="FA38" s="2">
        <f t="shared" si="4"/>
        <v>5</v>
      </c>
      <c r="FB38" s="2">
        <f t="shared" si="4"/>
        <v>0</v>
      </c>
      <c r="FC38" s="2">
        <f t="shared" si="4"/>
        <v>17</v>
      </c>
      <c r="FD38" s="2">
        <f t="shared" si="4"/>
        <v>7</v>
      </c>
      <c r="FE38" s="2">
        <f t="shared" si="4"/>
        <v>0</v>
      </c>
      <c r="FF38" s="2">
        <f t="shared" si="4"/>
        <v>18</v>
      </c>
      <c r="FG38" s="2">
        <f t="shared" ref="FG38:GL38" si="5">SUM(FG14:FG37)</f>
        <v>6</v>
      </c>
      <c r="FH38" s="2">
        <f t="shared" si="5"/>
        <v>0</v>
      </c>
      <c r="FI38" s="2">
        <f t="shared" si="5"/>
        <v>22</v>
      </c>
      <c r="FJ38" s="2">
        <f t="shared" si="5"/>
        <v>2</v>
      </c>
      <c r="FK38" s="2">
        <f t="shared" si="5"/>
        <v>0</v>
      </c>
    </row>
    <row r="39" spans="1:254" ht="33" customHeight="1" x14ac:dyDescent="0.25">
      <c r="A39" s="45" t="s">
        <v>209</v>
      </c>
      <c r="B39" s="46"/>
      <c r="C39" s="8">
        <f>C38/24%</f>
        <v>100</v>
      </c>
      <c r="D39" s="8">
        <f t="shared" ref="D39:BO39" si="6">D38/24%</f>
        <v>0</v>
      </c>
      <c r="E39" s="8">
        <f t="shared" si="6"/>
        <v>0</v>
      </c>
      <c r="F39" s="8">
        <f t="shared" si="6"/>
        <v>91.666666666666671</v>
      </c>
      <c r="G39" s="8">
        <f t="shared" si="6"/>
        <v>8.3333333333333339</v>
      </c>
      <c r="H39" s="8">
        <f t="shared" si="6"/>
        <v>0</v>
      </c>
      <c r="I39" s="8">
        <f t="shared" si="6"/>
        <v>91.666666666666671</v>
      </c>
      <c r="J39" s="8">
        <f t="shared" si="6"/>
        <v>8.3333333333333339</v>
      </c>
      <c r="K39" s="8">
        <f t="shared" si="6"/>
        <v>0</v>
      </c>
      <c r="L39" s="8">
        <f t="shared" si="6"/>
        <v>91.666666666666671</v>
      </c>
      <c r="M39" s="8">
        <f t="shared" si="6"/>
        <v>4.166666666666667</v>
      </c>
      <c r="N39" s="8">
        <f t="shared" si="6"/>
        <v>4.166666666666667</v>
      </c>
      <c r="O39" s="8">
        <f t="shared" si="6"/>
        <v>83.333333333333343</v>
      </c>
      <c r="P39" s="8">
        <f t="shared" si="6"/>
        <v>12.5</v>
      </c>
      <c r="Q39" s="8">
        <f t="shared" si="6"/>
        <v>4.166666666666667</v>
      </c>
      <c r="R39" s="8">
        <f t="shared" si="6"/>
        <v>91.666666666666671</v>
      </c>
      <c r="S39" s="8">
        <f t="shared" si="6"/>
        <v>4.166666666666667</v>
      </c>
      <c r="T39" s="8">
        <f t="shared" si="6"/>
        <v>4.166666666666667</v>
      </c>
      <c r="U39" s="8">
        <f t="shared" si="6"/>
        <v>83.333333333333343</v>
      </c>
      <c r="V39" s="8">
        <f t="shared" si="6"/>
        <v>8.3333333333333339</v>
      </c>
      <c r="W39" s="8">
        <f t="shared" si="6"/>
        <v>8.3333333333333339</v>
      </c>
      <c r="X39" s="8">
        <f t="shared" si="6"/>
        <v>91.666666666666671</v>
      </c>
      <c r="Y39" s="8">
        <f t="shared" si="6"/>
        <v>4.166666666666667</v>
      </c>
      <c r="Z39" s="8">
        <f t="shared" si="6"/>
        <v>4.166666666666667</v>
      </c>
      <c r="AA39" s="8">
        <f t="shared" si="6"/>
        <v>79.166666666666671</v>
      </c>
      <c r="AB39" s="8">
        <f t="shared" si="6"/>
        <v>12.5</v>
      </c>
      <c r="AC39" s="8">
        <f t="shared" si="6"/>
        <v>8.3333333333333339</v>
      </c>
      <c r="AD39" s="8">
        <f t="shared" si="6"/>
        <v>91.666666666666671</v>
      </c>
      <c r="AE39" s="8">
        <f t="shared" si="6"/>
        <v>4.166666666666667</v>
      </c>
      <c r="AF39" s="8">
        <f t="shared" si="6"/>
        <v>4.166666666666667</v>
      </c>
      <c r="AG39" s="8">
        <f t="shared" si="6"/>
        <v>83.333333333333343</v>
      </c>
      <c r="AH39" s="8">
        <f t="shared" si="6"/>
        <v>12.5</v>
      </c>
      <c r="AI39" s="8">
        <f t="shared" si="6"/>
        <v>4.166666666666667</v>
      </c>
      <c r="AJ39" s="8">
        <f t="shared" si="6"/>
        <v>79.166666666666671</v>
      </c>
      <c r="AK39" s="8">
        <f t="shared" si="6"/>
        <v>20.833333333333336</v>
      </c>
      <c r="AL39" s="8">
        <f t="shared" si="6"/>
        <v>0</v>
      </c>
      <c r="AM39" s="8">
        <f t="shared" si="6"/>
        <v>83.333333333333343</v>
      </c>
      <c r="AN39" s="8">
        <f t="shared" si="6"/>
        <v>12.5</v>
      </c>
      <c r="AO39" s="8">
        <f t="shared" si="6"/>
        <v>4.166666666666667</v>
      </c>
      <c r="AP39" s="8">
        <f t="shared" si="6"/>
        <v>83.333333333333343</v>
      </c>
      <c r="AQ39" s="8">
        <f t="shared" si="6"/>
        <v>12.5</v>
      </c>
      <c r="AR39" s="8">
        <f t="shared" si="6"/>
        <v>4.166666666666667</v>
      </c>
      <c r="AS39" s="8">
        <f t="shared" si="6"/>
        <v>91.666666666666671</v>
      </c>
      <c r="AT39" s="8">
        <f t="shared" si="6"/>
        <v>4.166666666666667</v>
      </c>
      <c r="AU39" s="8">
        <f t="shared" si="6"/>
        <v>4.166666666666667</v>
      </c>
      <c r="AV39" s="8">
        <f t="shared" si="6"/>
        <v>91.666666666666671</v>
      </c>
      <c r="AW39" s="8">
        <f t="shared" si="6"/>
        <v>4.166666666666667</v>
      </c>
      <c r="AX39" s="8">
        <f t="shared" si="6"/>
        <v>4.166666666666667</v>
      </c>
      <c r="AY39" s="8">
        <f t="shared" si="6"/>
        <v>83.333333333333343</v>
      </c>
      <c r="AZ39" s="8">
        <f t="shared" si="6"/>
        <v>8.3333333333333339</v>
      </c>
      <c r="BA39" s="8">
        <f t="shared" si="6"/>
        <v>8.3333333333333339</v>
      </c>
      <c r="BB39" s="8">
        <f t="shared" si="6"/>
        <v>91.666666666666671</v>
      </c>
      <c r="BC39" s="8">
        <f t="shared" si="6"/>
        <v>4.166666666666667</v>
      </c>
      <c r="BD39" s="8">
        <f t="shared" si="6"/>
        <v>4.166666666666667</v>
      </c>
      <c r="BE39" s="8">
        <f t="shared" si="6"/>
        <v>91.666666666666671</v>
      </c>
      <c r="BF39" s="8">
        <f t="shared" si="6"/>
        <v>0</v>
      </c>
      <c r="BG39" s="8">
        <f t="shared" si="6"/>
        <v>8.3333333333333339</v>
      </c>
      <c r="BH39" s="8">
        <f t="shared" si="6"/>
        <v>91.666666666666671</v>
      </c>
      <c r="BI39" s="8">
        <f t="shared" si="6"/>
        <v>4.166666666666667</v>
      </c>
      <c r="BJ39" s="8">
        <f t="shared" si="6"/>
        <v>4.166666666666667</v>
      </c>
      <c r="BK39" s="8">
        <f t="shared" si="6"/>
        <v>70.833333333333343</v>
      </c>
      <c r="BL39" s="8">
        <f t="shared" si="6"/>
        <v>25</v>
      </c>
      <c r="BM39" s="8">
        <f t="shared" si="6"/>
        <v>4.166666666666667</v>
      </c>
      <c r="BN39" s="8">
        <f t="shared" si="6"/>
        <v>70.833333333333343</v>
      </c>
      <c r="BO39" s="8">
        <f t="shared" si="6"/>
        <v>25</v>
      </c>
      <c r="BP39" s="8">
        <f t="shared" ref="BP39:EA39" si="7">BP38/24%</f>
        <v>4.166666666666667</v>
      </c>
      <c r="BQ39" s="8">
        <f t="shared" si="7"/>
        <v>91.666666666666671</v>
      </c>
      <c r="BR39" s="8">
        <f t="shared" si="7"/>
        <v>0</v>
      </c>
      <c r="BS39" s="8">
        <f t="shared" si="7"/>
        <v>8.3333333333333339</v>
      </c>
      <c r="BT39" s="8">
        <f t="shared" si="7"/>
        <v>91.666666666666671</v>
      </c>
      <c r="BU39" s="8">
        <f t="shared" si="7"/>
        <v>4.166666666666667</v>
      </c>
      <c r="BV39" s="8">
        <f t="shared" si="7"/>
        <v>4.166666666666667</v>
      </c>
      <c r="BW39" s="8">
        <f t="shared" si="7"/>
        <v>70.833333333333343</v>
      </c>
      <c r="BX39" s="8">
        <f t="shared" si="7"/>
        <v>20.833333333333336</v>
      </c>
      <c r="BY39" s="8">
        <f t="shared" si="7"/>
        <v>8.3333333333333339</v>
      </c>
      <c r="BZ39" s="8">
        <f t="shared" si="7"/>
        <v>95.833333333333343</v>
      </c>
      <c r="CA39" s="8">
        <f t="shared" si="7"/>
        <v>4.166666666666667</v>
      </c>
      <c r="CB39" s="8">
        <f t="shared" si="7"/>
        <v>0</v>
      </c>
      <c r="CC39" s="8">
        <f t="shared" si="7"/>
        <v>87.5</v>
      </c>
      <c r="CD39" s="8">
        <f t="shared" si="7"/>
        <v>12.5</v>
      </c>
      <c r="CE39" s="8">
        <f t="shared" si="7"/>
        <v>0</v>
      </c>
      <c r="CF39" s="8">
        <f t="shared" si="7"/>
        <v>79.166666666666671</v>
      </c>
      <c r="CG39" s="8">
        <f t="shared" si="7"/>
        <v>16.666666666666668</v>
      </c>
      <c r="CH39" s="8">
        <f t="shared" si="7"/>
        <v>4.166666666666667</v>
      </c>
      <c r="CI39" s="8">
        <f t="shared" si="7"/>
        <v>75</v>
      </c>
      <c r="CJ39" s="8">
        <f t="shared" si="7"/>
        <v>16.666666666666668</v>
      </c>
      <c r="CK39" s="8">
        <f t="shared" si="7"/>
        <v>8.3333333333333339</v>
      </c>
      <c r="CL39" s="8">
        <f t="shared" si="7"/>
        <v>83.333333333333343</v>
      </c>
      <c r="CM39" s="8">
        <f t="shared" si="7"/>
        <v>16.666666666666668</v>
      </c>
      <c r="CN39" s="8">
        <f t="shared" si="7"/>
        <v>0</v>
      </c>
      <c r="CO39" s="8">
        <f t="shared" si="7"/>
        <v>83.333333333333343</v>
      </c>
      <c r="CP39" s="8">
        <f t="shared" si="7"/>
        <v>8.3333333333333339</v>
      </c>
      <c r="CQ39" s="8">
        <f t="shared" si="7"/>
        <v>8.3333333333333339</v>
      </c>
      <c r="CR39" s="8">
        <f t="shared" si="7"/>
        <v>91.666666666666671</v>
      </c>
      <c r="CS39" s="8">
        <f t="shared" si="7"/>
        <v>4.166666666666667</v>
      </c>
      <c r="CT39" s="8">
        <f t="shared" si="7"/>
        <v>4.166666666666667</v>
      </c>
      <c r="CU39" s="8">
        <f t="shared" si="7"/>
        <v>79.166666666666671</v>
      </c>
      <c r="CV39" s="8">
        <f t="shared" si="7"/>
        <v>16.666666666666668</v>
      </c>
      <c r="CW39" s="8">
        <f t="shared" si="7"/>
        <v>4.166666666666667</v>
      </c>
      <c r="CX39" s="8">
        <f t="shared" si="7"/>
        <v>91.666666666666671</v>
      </c>
      <c r="CY39" s="8">
        <f t="shared" si="7"/>
        <v>4.166666666666667</v>
      </c>
      <c r="CZ39" s="8">
        <f t="shared" si="7"/>
        <v>4.166666666666667</v>
      </c>
      <c r="DA39" s="8">
        <f t="shared" si="7"/>
        <v>83.333333333333343</v>
      </c>
      <c r="DB39" s="8">
        <f t="shared" si="7"/>
        <v>8.3333333333333339</v>
      </c>
      <c r="DC39" s="8">
        <f t="shared" si="7"/>
        <v>8.3333333333333339</v>
      </c>
      <c r="DD39" s="8">
        <f t="shared" si="7"/>
        <v>79.166666666666671</v>
      </c>
      <c r="DE39" s="8">
        <f t="shared" si="7"/>
        <v>16.666666666666668</v>
      </c>
      <c r="DF39" s="8">
        <f t="shared" si="7"/>
        <v>4.166666666666667</v>
      </c>
      <c r="DG39" s="8">
        <f t="shared" si="7"/>
        <v>83.333333333333343</v>
      </c>
      <c r="DH39" s="8">
        <f t="shared" si="7"/>
        <v>8.3333333333333339</v>
      </c>
      <c r="DI39" s="8">
        <f t="shared" si="7"/>
        <v>8.3333333333333339</v>
      </c>
      <c r="DJ39" s="8">
        <f t="shared" si="7"/>
        <v>83.333333333333343</v>
      </c>
      <c r="DK39" s="8">
        <f t="shared" si="7"/>
        <v>12.5</v>
      </c>
      <c r="DL39" s="8">
        <f t="shared" si="7"/>
        <v>4.166666666666667</v>
      </c>
      <c r="DM39" s="8">
        <f t="shared" si="7"/>
        <v>91.666666666666671</v>
      </c>
      <c r="DN39" s="8">
        <f t="shared" si="7"/>
        <v>4.166666666666667</v>
      </c>
      <c r="DO39" s="8">
        <f t="shared" si="7"/>
        <v>4.166666666666667</v>
      </c>
      <c r="DP39" s="8">
        <f t="shared" si="7"/>
        <v>91.666666666666671</v>
      </c>
      <c r="DQ39" s="8">
        <f t="shared" si="7"/>
        <v>4.166666666666667</v>
      </c>
      <c r="DR39" s="8">
        <f t="shared" si="7"/>
        <v>4.166666666666667</v>
      </c>
      <c r="DS39" s="8">
        <f t="shared" si="7"/>
        <v>83.333333333333343</v>
      </c>
      <c r="DT39" s="8">
        <f t="shared" si="7"/>
        <v>8.3333333333333339</v>
      </c>
      <c r="DU39" s="8">
        <f t="shared" si="7"/>
        <v>8.3333333333333339</v>
      </c>
      <c r="DV39" s="8">
        <f t="shared" si="7"/>
        <v>91.666666666666671</v>
      </c>
      <c r="DW39" s="8">
        <f t="shared" si="7"/>
        <v>4.166666666666667</v>
      </c>
      <c r="DX39" s="8">
        <f t="shared" si="7"/>
        <v>4.166666666666667</v>
      </c>
      <c r="DY39" s="8">
        <f t="shared" si="7"/>
        <v>91.666666666666671</v>
      </c>
      <c r="DZ39" s="8">
        <f t="shared" si="7"/>
        <v>0</v>
      </c>
      <c r="EA39" s="8">
        <f t="shared" si="7"/>
        <v>8.3333333333333339</v>
      </c>
      <c r="EB39" s="8">
        <f t="shared" ref="EB39:FK39" si="8">EB38/24%</f>
        <v>91.666666666666671</v>
      </c>
      <c r="EC39" s="8">
        <f t="shared" si="8"/>
        <v>4.166666666666667</v>
      </c>
      <c r="ED39" s="8">
        <f t="shared" si="8"/>
        <v>4.166666666666667</v>
      </c>
      <c r="EE39" s="8">
        <f t="shared" si="8"/>
        <v>70.833333333333343</v>
      </c>
      <c r="EF39" s="8">
        <f t="shared" si="8"/>
        <v>25</v>
      </c>
      <c r="EG39" s="8">
        <f t="shared" si="8"/>
        <v>4.166666666666667</v>
      </c>
      <c r="EH39" s="8">
        <f t="shared" si="8"/>
        <v>70.833333333333343</v>
      </c>
      <c r="EI39" s="8">
        <f t="shared" si="8"/>
        <v>25</v>
      </c>
      <c r="EJ39" s="8">
        <f t="shared" si="8"/>
        <v>4.166666666666667</v>
      </c>
      <c r="EK39" s="8">
        <f t="shared" si="8"/>
        <v>91.666666666666671</v>
      </c>
      <c r="EL39" s="8">
        <f t="shared" si="8"/>
        <v>0</v>
      </c>
      <c r="EM39" s="8">
        <f t="shared" si="8"/>
        <v>8.3333333333333339</v>
      </c>
      <c r="EN39" s="8">
        <f t="shared" si="8"/>
        <v>91.666666666666671</v>
      </c>
      <c r="EO39" s="8">
        <f t="shared" si="8"/>
        <v>4.166666666666667</v>
      </c>
      <c r="EP39" s="8">
        <f t="shared" si="8"/>
        <v>4.166666666666667</v>
      </c>
      <c r="EQ39" s="8">
        <f t="shared" si="8"/>
        <v>70.833333333333343</v>
      </c>
      <c r="ER39" s="8">
        <f t="shared" si="8"/>
        <v>20.833333333333336</v>
      </c>
      <c r="ES39" s="8">
        <f t="shared" si="8"/>
        <v>8.3333333333333339</v>
      </c>
      <c r="ET39" s="8">
        <f t="shared" si="8"/>
        <v>91.666666666666671</v>
      </c>
      <c r="EU39" s="8">
        <f t="shared" si="8"/>
        <v>4.166666666666667</v>
      </c>
      <c r="EV39" s="8">
        <f t="shared" si="8"/>
        <v>4.166666666666667</v>
      </c>
      <c r="EW39" s="8">
        <f t="shared" si="8"/>
        <v>83.333333333333343</v>
      </c>
      <c r="EX39" s="8">
        <f t="shared" si="8"/>
        <v>16.666666666666668</v>
      </c>
      <c r="EY39" s="8">
        <f t="shared" si="8"/>
        <v>0</v>
      </c>
      <c r="EZ39" s="8">
        <f t="shared" si="8"/>
        <v>79.166666666666671</v>
      </c>
      <c r="FA39" s="8">
        <f t="shared" si="8"/>
        <v>20.833333333333336</v>
      </c>
      <c r="FB39" s="8">
        <f t="shared" si="8"/>
        <v>0</v>
      </c>
      <c r="FC39" s="8">
        <f t="shared" si="8"/>
        <v>70.833333333333343</v>
      </c>
      <c r="FD39" s="8">
        <f t="shared" si="8"/>
        <v>29.166666666666668</v>
      </c>
      <c r="FE39" s="8">
        <f t="shared" si="8"/>
        <v>0</v>
      </c>
      <c r="FF39" s="8">
        <f t="shared" si="8"/>
        <v>75</v>
      </c>
      <c r="FG39" s="8">
        <f t="shared" si="8"/>
        <v>25</v>
      </c>
      <c r="FH39" s="8">
        <f t="shared" si="8"/>
        <v>0</v>
      </c>
      <c r="FI39" s="8">
        <f t="shared" si="8"/>
        <v>91.666666666666671</v>
      </c>
      <c r="FJ39" s="8">
        <f t="shared" si="8"/>
        <v>8.3333333333333339</v>
      </c>
      <c r="FK39" s="8">
        <f t="shared" si="8"/>
        <v>0</v>
      </c>
    </row>
    <row r="40" spans="1:254" ht="39" customHeight="1" x14ac:dyDescent="0.25"/>
    <row r="41" spans="1:254" x14ac:dyDescent="0.25">
      <c r="B41" s="57" t="s">
        <v>200</v>
      </c>
      <c r="C41" s="58"/>
      <c r="D41" s="58"/>
      <c r="E41" s="59"/>
      <c r="F41" s="14"/>
      <c r="G41" s="14"/>
      <c r="H41" s="14"/>
      <c r="I41" s="14"/>
    </row>
    <row r="42" spans="1:254" x14ac:dyDescent="0.25">
      <c r="B42" s="3" t="s">
        <v>201</v>
      </c>
      <c r="C42" s="24" t="s">
        <v>204</v>
      </c>
      <c r="D42" s="23">
        <f>E42/100*24</f>
        <v>22</v>
      </c>
      <c r="E42" s="23">
        <f>(C39+F39+I39+L39+O39)/5</f>
        <v>91.666666666666671</v>
      </c>
    </row>
    <row r="43" spans="1:254" x14ac:dyDescent="0.25">
      <c r="B43" s="3" t="s">
        <v>202</v>
      </c>
      <c r="C43" s="17" t="s">
        <v>204</v>
      </c>
      <c r="D43" s="23">
        <f t="shared" ref="D43:D44" si="9">E43/100*24</f>
        <v>1.6</v>
      </c>
      <c r="E43" s="18">
        <f>(D39+G39+J39+M39+P39)/5</f>
        <v>6.666666666666667</v>
      </c>
    </row>
    <row r="44" spans="1:254" x14ac:dyDescent="0.25">
      <c r="B44" s="3" t="s">
        <v>203</v>
      </c>
      <c r="C44" s="17" t="s">
        <v>204</v>
      </c>
      <c r="D44" s="23">
        <f t="shared" si="9"/>
        <v>0.4</v>
      </c>
      <c r="E44" s="18">
        <f>(E39+H39+K39+N39+Q39)/5</f>
        <v>1.6666666666666667</v>
      </c>
    </row>
    <row r="45" spans="1:254" x14ac:dyDescent="0.25">
      <c r="B45" s="3"/>
      <c r="C45" s="22"/>
      <c r="D45" s="20">
        <f>SUM(D42:D44)</f>
        <v>24</v>
      </c>
      <c r="E45" s="20">
        <f>SUM(E42:E44)</f>
        <v>100.00000000000001</v>
      </c>
    </row>
    <row r="46" spans="1:254" x14ac:dyDescent="0.25">
      <c r="B46" s="3"/>
      <c r="C46" s="17"/>
      <c r="D46" s="51" t="s">
        <v>12</v>
      </c>
      <c r="E46" s="52"/>
      <c r="F46" s="53" t="s">
        <v>3</v>
      </c>
      <c r="G46" s="54"/>
      <c r="H46" s="55" t="s">
        <v>102</v>
      </c>
      <c r="I46" s="56"/>
    </row>
    <row r="47" spans="1:254" ht="15" customHeight="1" x14ac:dyDescent="0.25">
      <c r="B47" s="3" t="s">
        <v>201</v>
      </c>
      <c r="C47" s="17" t="s">
        <v>205</v>
      </c>
      <c r="D47" s="18">
        <f>E47/100*24</f>
        <v>21.000000000000004</v>
      </c>
      <c r="E47" s="18">
        <f>(R39+U39+X39+AA39+AD39)/5</f>
        <v>87.500000000000014</v>
      </c>
      <c r="F47" s="18">
        <f>G47/100*24</f>
        <v>20.2</v>
      </c>
      <c r="G47" s="18">
        <f>(AG39+AJ39+AM39+AP39+AS39)/5</f>
        <v>84.166666666666671</v>
      </c>
      <c r="H47" s="18">
        <f>I47/100*24</f>
        <v>21.6</v>
      </c>
      <c r="I47" s="18">
        <f>(AV39+AY39+BB39+BE39+BH39)/5</f>
        <v>90.000000000000014</v>
      </c>
    </row>
    <row r="48" spans="1:254" x14ac:dyDescent="0.25">
      <c r="B48" s="3" t="s">
        <v>202</v>
      </c>
      <c r="C48" s="17" t="s">
        <v>205</v>
      </c>
      <c r="D48" s="18">
        <f t="shared" ref="D48:D49" si="10">E48/100*24</f>
        <v>1.6</v>
      </c>
      <c r="E48" s="18">
        <f>(S39+V39+Y39+AB39+AE39)/5</f>
        <v>6.666666666666667</v>
      </c>
      <c r="F48" s="18">
        <f t="shared" ref="F48:F49" si="11">G48/100*24</f>
        <v>3</v>
      </c>
      <c r="G48" s="18">
        <f>(AH39+AK39+AN39+AQ39+AT39)/5</f>
        <v>12.5</v>
      </c>
      <c r="H48" s="18">
        <f t="shared" ref="H48:H49" si="12">I48/100*24</f>
        <v>1</v>
      </c>
      <c r="I48" s="18">
        <f>(AW39+AZ39+BC39+BF39+BI39)/5</f>
        <v>4.166666666666667</v>
      </c>
    </row>
    <row r="49" spans="2:13" x14ac:dyDescent="0.25">
      <c r="B49" s="3" t="s">
        <v>203</v>
      </c>
      <c r="C49" s="17" t="s">
        <v>205</v>
      </c>
      <c r="D49" s="18">
        <f t="shared" si="10"/>
        <v>1.4000000000000001</v>
      </c>
      <c r="E49" s="18">
        <f>(T39+W39+Z39+AC39+AF39)/5</f>
        <v>5.8333333333333339</v>
      </c>
      <c r="F49" s="18">
        <f t="shared" si="11"/>
        <v>0.8</v>
      </c>
      <c r="G49" s="18">
        <f>(AI39+AL39+AO39+AR39+AU39)/5</f>
        <v>3.3333333333333335</v>
      </c>
      <c r="H49" s="18">
        <f t="shared" si="12"/>
        <v>1.4000000000000001</v>
      </c>
      <c r="I49" s="18">
        <f>(AX39+BA39+BD39+BG39+BJ39)/5</f>
        <v>5.8333333333333339</v>
      </c>
    </row>
    <row r="50" spans="2:13" x14ac:dyDescent="0.25">
      <c r="B50" s="3"/>
      <c r="C50" s="17"/>
      <c r="D50" s="16">
        <f t="shared" ref="D50:I50" si="13">SUM(D47:D49)</f>
        <v>24.000000000000004</v>
      </c>
      <c r="E50" s="16">
        <f t="shared" si="13"/>
        <v>100.00000000000001</v>
      </c>
      <c r="F50" s="15">
        <f t="shared" si="13"/>
        <v>24</v>
      </c>
      <c r="G50" s="16">
        <f t="shared" si="13"/>
        <v>100</v>
      </c>
      <c r="H50" s="15">
        <f t="shared" si="13"/>
        <v>24</v>
      </c>
      <c r="I50" s="16">
        <f t="shared" si="13"/>
        <v>100.00000000000001</v>
      </c>
    </row>
    <row r="51" spans="2:13" x14ac:dyDescent="0.25">
      <c r="B51" s="3" t="s">
        <v>201</v>
      </c>
      <c r="C51" s="17" t="s">
        <v>206</v>
      </c>
      <c r="D51" s="18">
        <f>E51/100*24</f>
        <v>19</v>
      </c>
      <c r="E51" s="18">
        <f>(BK39+BN39+BQ39+BT39+BW39)/5</f>
        <v>79.166666666666671</v>
      </c>
      <c r="I51" s="13"/>
    </row>
    <row r="52" spans="2:13" x14ac:dyDescent="0.25">
      <c r="B52" s="3" t="s">
        <v>202</v>
      </c>
      <c r="C52" s="17" t="s">
        <v>206</v>
      </c>
      <c r="D52" s="18">
        <f t="shared" ref="D52:D53" si="14">E52/100*24</f>
        <v>3.5999999999999996</v>
      </c>
      <c r="E52" s="18">
        <f>(BL39+BO39+BR39+BU39+BX39)/5</f>
        <v>15</v>
      </c>
    </row>
    <row r="53" spans="2:13" x14ac:dyDescent="0.25">
      <c r="B53" s="3" t="s">
        <v>203</v>
      </c>
      <c r="C53" s="17" t="s">
        <v>206</v>
      </c>
      <c r="D53" s="18">
        <f t="shared" si="14"/>
        <v>1.4000000000000001</v>
      </c>
      <c r="E53" s="18">
        <f>(BM39+BP39+BS39+BV39+BY39)/5</f>
        <v>5.8333333333333339</v>
      </c>
    </row>
    <row r="54" spans="2:13" x14ac:dyDescent="0.25">
      <c r="B54" s="3"/>
      <c r="C54" s="22"/>
      <c r="D54" s="19">
        <f>SUM(D51:D53)</f>
        <v>24</v>
      </c>
      <c r="E54" s="19">
        <f>SUM(E51:E53)</f>
        <v>100</v>
      </c>
      <c r="F54" s="21"/>
    </row>
    <row r="55" spans="2:13" x14ac:dyDescent="0.25">
      <c r="B55" s="3"/>
      <c r="C55" s="17"/>
      <c r="D55" s="51" t="s">
        <v>31</v>
      </c>
      <c r="E55" s="52"/>
      <c r="F55" s="51" t="s">
        <v>25</v>
      </c>
      <c r="G55" s="52"/>
      <c r="H55" s="55" t="s">
        <v>32</v>
      </c>
      <c r="I55" s="56"/>
      <c r="J55" s="30" t="s">
        <v>33</v>
      </c>
      <c r="K55" s="30"/>
      <c r="L55" s="30" t="s">
        <v>26</v>
      </c>
      <c r="M55" s="30"/>
    </row>
    <row r="56" spans="2:13" x14ac:dyDescent="0.25">
      <c r="B56" s="3" t="s">
        <v>201</v>
      </c>
      <c r="C56" s="17" t="s">
        <v>207</v>
      </c>
      <c r="D56" s="18">
        <f>E56/100*24</f>
        <v>20.2</v>
      </c>
      <c r="E56" s="18">
        <f>(BZ39+CC39+CF39+CI39+CL39)/5</f>
        <v>84.166666666666671</v>
      </c>
      <c r="F56" s="18">
        <f>G56/100*24</f>
        <v>20.6</v>
      </c>
      <c r="G56" s="18">
        <f>(CO39+CR39+CU39+CX39+DA39)/5</f>
        <v>85.833333333333343</v>
      </c>
      <c r="H56" s="18">
        <f>I56/100*24</f>
        <v>20.6</v>
      </c>
      <c r="I56" s="18">
        <f>(DD39+DG39+DJ39+DM39+DP39)/5</f>
        <v>85.833333333333343</v>
      </c>
      <c r="J56" s="18">
        <f>K56/100*24</f>
        <v>20.6</v>
      </c>
      <c r="K56" s="18">
        <f>(DS39+DV39+DY39+EB39+EE39)/5</f>
        <v>85.833333333333343</v>
      </c>
      <c r="L56" s="18">
        <f>M56/100*24</f>
        <v>20.000000000000004</v>
      </c>
      <c r="M56" s="18">
        <f>(EH39+EK39+EN39+EQ39+ET39)/5</f>
        <v>83.333333333333343</v>
      </c>
    </row>
    <row r="57" spans="2:13" x14ac:dyDescent="0.25">
      <c r="B57" s="3" t="s">
        <v>202</v>
      </c>
      <c r="C57" s="17" t="s">
        <v>207</v>
      </c>
      <c r="D57" s="18">
        <f t="shared" ref="D57:D58" si="15">E57/100*24</f>
        <v>3.2</v>
      </c>
      <c r="E57" s="18">
        <f>(CA39+CD39+CG39+CJ39+CM39)/5</f>
        <v>13.333333333333334</v>
      </c>
      <c r="F57" s="18">
        <f t="shared" ref="F57:F58" si="16">G57/100*24</f>
        <v>2</v>
      </c>
      <c r="G57" s="18">
        <f>(CP39+CS39+CV39+CY39+DB39)/5</f>
        <v>8.3333333333333339</v>
      </c>
      <c r="H57" s="18">
        <f t="shared" ref="H57:H58" si="17">I57/100*24</f>
        <v>2.1999999999999997</v>
      </c>
      <c r="I57" s="18">
        <f>(DE39+DH39+DK39+DN39+DQ39)/5</f>
        <v>9.1666666666666661</v>
      </c>
      <c r="J57" s="18">
        <f t="shared" ref="J57:J58" si="18">K57/100*24</f>
        <v>2</v>
      </c>
      <c r="K57" s="18">
        <f>(DT39+DW39+DZ39+EC39+EF39)/5</f>
        <v>8.3333333333333339</v>
      </c>
      <c r="L57" s="18">
        <f t="shared" ref="L57:L58" si="19">M57/100*24</f>
        <v>2.5999999999999996</v>
      </c>
      <c r="M57" s="18">
        <f>(EI39+EL39+EO39+ER39+EU39)/5</f>
        <v>10.833333333333332</v>
      </c>
    </row>
    <row r="58" spans="2:13" x14ac:dyDescent="0.25">
      <c r="B58" s="3" t="s">
        <v>203</v>
      </c>
      <c r="C58" s="17" t="s">
        <v>207</v>
      </c>
      <c r="D58" s="18">
        <f t="shared" si="15"/>
        <v>0.60000000000000009</v>
      </c>
      <c r="E58" s="18">
        <f>(CB39+CE39+CH39+CK39+CN39)/5</f>
        <v>2.5</v>
      </c>
      <c r="F58" s="18">
        <f t="shared" si="16"/>
        <v>1.4000000000000001</v>
      </c>
      <c r="G58" s="18">
        <f>(CQ39+CT39+CW39+CZ39+DC39)/5</f>
        <v>5.8333333333333339</v>
      </c>
      <c r="H58" s="18">
        <f t="shared" si="17"/>
        <v>1.2000000000000002</v>
      </c>
      <c r="I58" s="18">
        <f>(DF39+DI39+DL39+DO39+DR39)/5</f>
        <v>5.0000000000000009</v>
      </c>
      <c r="J58" s="18">
        <f t="shared" si="18"/>
        <v>1.4000000000000001</v>
      </c>
      <c r="K58" s="18">
        <f>(DU39+DX39+EA39+ED39+EG39)/5</f>
        <v>5.8333333333333339</v>
      </c>
      <c r="L58" s="18">
        <f t="shared" si="19"/>
        <v>1.4000000000000001</v>
      </c>
      <c r="M58" s="18">
        <f>(EJ39+EM39+EP39+ES39+EV39)/5</f>
        <v>5.8333333333333339</v>
      </c>
    </row>
    <row r="59" spans="2:13" x14ac:dyDescent="0.25">
      <c r="B59" s="3"/>
      <c r="C59" s="17"/>
      <c r="D59" s="15">
        <f t="shared" ref="D59:M59" si="20">SUM(D56:D58)</f>
        <v>24</v>
      </c>
      <c r="E59" s="15">
        <f t="shared" si="20"/>
        <v>100</v>
      </c>
      <c r="F59" s="15">
        <f t="shared" si="20"/>
        <v>24</v>
      </c>
      <c r="G59" s="16">
        <f t="shared" si="20"/>
        <v>100</v>
      </c>
      <c r="H59" s="15">
        <f t="shared" si="20"/>
        <v>24</v>
      </c>
      <c r="I59" s="16">
        <f t="shared" si="20"/>
        <v>100.00000000000001</v>
      </c>
      <c r="J59" s="15">
        <f t="shared" si="20"/>
        <v>24</v>
      </c>
      <c r="K59" s="16">
        <f t="shared" si="20"/>
        <v>100</v>
      </c>
      <c r="L59" s="15">
        <f t="shared" si="20"/>
        <v>24</v>
      </c>
      <c r="M59" s="16">
        <f t="shared" si="20"/>
        <v>100</v>
      </c>
    </row>
    <row r="60" spans="2:13" x14ac:dyDescent="0.25">
      <c r="B60" s="3" t="s">
        <v>201</v>
      </c>
      <c r="C60" s="17" t="s">
        <v>208</v>
      </c>
      <c r="D60" s="18">
        <f>E60/100*24</f>
        <v>19.200000000000003</v>
      </c>
      <c r="E60" s="18">
        <f>(EW39+EZ39+FC39+FF39+FI39)/5</f>
        <v>80.000000000000014</v>
      </c>
    </row>
    <row r="61" spans="2:13" x14ac:dyDescent="0.25">
      <c r="B61" s="3" t="s">
        <v>202</v>
      </c>
      <c r="C61" s="17" t="s">
        <v>208</v>
      </c>
      <c r="D61" s="18">
        <f t="shared" ref="D61:D62" si="21">E61/100*24</f>
        <v>4.8000000000000007</v>
      </c>
      <c r="E61" s="18">
        <f>(EX39+FA39+FD39+FG39+FJ39)/5</f>
        <v>20</v>
      </c>
    </row>
    <row r="62" spans="2:13" x14ac:dyDescent="0.25">
      <c r="B62" s="3" t="s">
        <v>203</v>
      </c>
      <c r="C62" s="17" t="s">
        <v>208</v>
      </c>
      <c r="D62" s="18">
        <f t="shared" si="21"/>
        <v>0</v>
      </c>
      <c r="E62" s="18">
        <f>(EY39+FB39+FE39+FH39+FK39)/5</f>
        <v>0</v>
      </c>
    </row>
    <row r="63" spans="2:13" x14ac:dyDescent="0.25">
      <c r="B63" s="3"/>
      <c r="C63" s="17"/>
      <c r="D63" s="15">
        <f>SUM(D60:D62)</f>
        <v>24.000000000000004</v>
      </c>
      <c r="E63" s="15">
        <f>SUM(E60:E62)</f>
        <v>100.00000000000001</v>
      </c>
    </row>
  </sheetData>
  <mergeCells count="141"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2026-04-20T12:07:28Z</dcterms:modified>
</cp:coreProperties>
</file>