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/>
  </bookViews>
  <sheets>
    <sheet name="Предшкольная группа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R37" i="5" l="1"/>
  <c r="IR38" i="5" s="1"/>
  <c r="IS37" i="5"/>
  <c r="IS38" i="5" s="1"/>
  <c r="IT37" i="5"/>
  <c r="IT38" i="5" s="1"/>
  <c r="FO37" i="5" l="1"/>
  <c r="FO38" i="5" s="1"/>
  <c r="IQ37" i="5" l="1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G38" i="5" s="1"/>
  <c r="IF37" i="5"/>
  <c r="IF38" i="5" s="1"/>
  <c r="IE37" i="5"/>
  <c r="IE38" i="5" s="1"/>
  <c r="ID37" i="5"/>
  <c r="ID38" i="5" s="1"/>
  <c r="IC37" i="5"/>
  <c r="IC38" i="5" s="1"/>
  <c r="IB37" i="5"/>
  <c r="IB38" i="5" s="1"/>
  <c r="IA37" i="5"/>
  <c r="IA38" i="5" s="1"/>
  <c r="HZ37" i="5"/>
  <c r="HZ38" i="5" s="1"/>
  <c r="HY37" i="5"/>
  <c r="HY38" i="5" s="1"/>
  <c r="HX37" i="5"/>
  <c r="HX38" i="5" s="1"/>
  <c r="HW37" i="5"/>
  <c r="HW38" i="5" s="1"/>
  <c r="HV37" i="5"/>
  <c r="HV38" i="5" s="1"/>
  <c r="HU37" i="5"/>
  <c r="HU38" i="5" s="1"/>
  <c r="HT37" i="5"/>
  <c r="HT38" i="5" s="1"/>
  <c r="HS37" i="5"/>
  <c r="HS38" i="5" s="1"/>
  <c r="HR37" i="5"/>
  <c r="HR38" i="5" s="1"/>
  <c r="HQ37" i="5"/>
  <c r="HQ38" i="5" s="1"/>
  <c r="HP37" i="5"/>
  <c r="HP38" i="5" s="1"/>
  <c r="HO37" i="5"/>
  <c r="HO38" i="5" s="1"/>
  <c r="HN37" i="5"/>
  <c r="HN38" i="5" s="1"/>
  <c r="HM37" i="5"/>
  <c r="HM38" i="5" s="1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F38" i="5" s="1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X38" i="5" s="1"/>
  <c r="GW37" i="5"/>
  <c r="GW38" i="5" s="1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L38" i="5" s="1"/>
  <c r="GK37" i="5"/>
  <c r="GK38" i="5" s="1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Z38" i="5" s="1"/>
  <c r="FY37" i="5"/>
  <c r="FY38" i="5" s="1"/>
  <c r="FX37" i="5"/>
  <c r="FX38" i="5" s="1"/>
  <c r="FW37" i="5"/>
  <c r="FW38" i="5" s="1"/>
  <c r="FV37" i="5"/>
  <c r="FV38" i="5" s="1"/>
  <c r="FU37" i="5"/>
  <c r="FU38" i="5" s="1"/>
  <c r="FT37" i="5"/>
  <c r="FT38" i="5" s="1"/>
  <c r="FS37" i="5"/>
  <c r="FS38" i="5" s="1"/>
  <c r="FR37" i="5"/>
  <c r="FR38" i="5" s="1"/>
  <c r="FQ37" i="5"/>
  <c r="FQ38" i="5" s="1"/>
  <c r="FP37" i="5"/>
  <c r="FP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E38" i="5" s="1"/>
  <c r="FD37" i="5"/>
  <c r="FD38" i="5" s="1"/>
  <c r="FC37" i="5"/>
  <c r="FC38" i="5" s="1"/>
  <c r="FB37" i="5"/>
  <c r="FB38" i="5" s="1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P38" i="5" s="1"/>
  <c r="EO37" i="5"/>
  <c r="EO38" i="5" s="1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D38" i="5" s="1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V38" i="5" s="1"/>
  <c r="DU37" i="5"/>
  <c r="DU38" i="5" s="1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H37" i="5"/>
  <c r="DH38" i="5" s="1"/>
  <c r="DG37" i="5"/>
  <c r="DG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X38" i="5" s="1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K38" i="5" s="1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D38" i="5" s="1"/>
  <c r="CC37" i="5"/>
  <c r="CC38" i="5" s="1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Q38" i="5" s="1"/>
  <c r="BP37" i="5"/>
  <c r="BP38" i="5" s="1"/>
  <c r="BO37" i="5"/>
  <c r="BO38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AT37" i="5"/>
  <c r="AT38" i="5" s="1"/>
  <c r="AS37" i="5"/>
  <c r="AS38" i="5" s="1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K38" i="5" s="1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B38" i="5" s="1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E61" i="5" l="1"/>
  <c r="D61" i="5" s="1"/>
  <c r="E60" i="5"/>
  <c r="D60" i="5" s="1"/>
  <c r="E59" i="5"/>
  <c r="D59" i="5" s="1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2" i="5"/>
  <c r="D52" i="5" s="1"/>
  <c r="K46" i="5"/>
  <c r="J46" i="5" s="1"/>
  <c r="K47" i="5"/>
  <c r="J47" i="5" s="1"/>
  <c r="K48" i="5"/>
  <c r="J48" i="5" s="1"/>
  <c r="I47" i="5"/>
  <c r="H47" i="5" s="1"/>
  <c r="I48" i="5"/>
  <c r="H48" i="5" s="1"/>
  <c r="I46" i="5"/>
  <c r="H46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E51" i="5"/>
  <c r="D51" i="5" s="1"/>
  <c r="K49" i="5" l="1"/>
  <c r="J49" i="5" s="1"/>
  <c r="M58" i="5"/>
  <c r="L58" i="5" s="1"/>
  <c r="K58" i="5"/>
  <c r="J58" i="5" s="1"/>
  <c r="I58" i="5"/>
  <c r="H58" i="5" s="1"/>
  <c r="G58" i="5"/>
  <c r="F58" i="5" s="1"/>
  <c r="E53" i="5"/>
  <c r="D53" i="5" s="1"/>
  <c r="I49" i="5"/>
  <c r="H49" i="5" s="1"/>
  <c r="G49" i="5"/>
  <c r="F49" i="5" s="1"/>
  <c r="E49" i="5"/>
  <c r="D49" i="5" s="1"/>
  <c r="E62" i="5"/>
  <c r="D62" i="5" s="1"/>
  <c r="E58" i="5"/>
  <c r="D58" i="5" s="1"/>
  <c r="E44" i="5"/>
  <c r="D44" i="5" s="1"/>
</calcChain>
</file>

<file path=xl/sharedStrings.xml><?xml version="1.0" encoding="utf-8"?>
<sst xmlns="http://schemas.openxmlformats.org/spreadsheetml/2006/main" count="515" uniqueCount="468">
  <si>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</si>
  <si>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</si>
  <si>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</si>
  <si>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</si>
  <si>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</si>
  <si>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</si>
  <si>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</si>
  <si>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</si>
  <si>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</si>
  <si>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</si>
  <si>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</si>
  <si>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</si>
  <si>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</si>
  <si>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</si>
  <si>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</si>
  <si>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</si>
  <si>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</si>
  <si>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</si>
  <si>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</si>
  <si>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</si>
  <si>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</si>
  <si>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</si>
  <si>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</si>
  <si>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</si>
  <si>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</si>
  <si>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</si>
  <si>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</si>
  <si>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</si>
  <si>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</si>
  <si>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</si>
  <si>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</si>
  <si>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</si>
  <si>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</si>
  <si>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</si>
  <si>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</si>
  <si>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</si>
  <si>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</si>
  <si>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</si>
  <si>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</si>
  <si>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</si>
  <si>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</si>
  <si>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</si>
  <si>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</si>
  <si>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</si>
  <si>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</si>
  <si>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</si>
  <si>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</si>
  <si>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</si>
  <si>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</si>
  <si>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</si>
  <si>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</si>
  <si>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</si>
  <si>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</si>
  <si>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</si>
  <si>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</si>
  <si>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</si>
  <si>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</si>
  <si>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</si>
  <si>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</si>
  <si>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</si>
  <si>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</si>
  <si>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</si>
  <si>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</si>
  <si>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</si>
  <si>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</si>
  <si>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</si>
  <si>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</si>
  <si>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</si>
  <si>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</si>
  <si>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</si>
  <si>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</si>
  <si>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</si>
  <si>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</si>
  <si>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</si>
  <si>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</si>
  <si>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</si>
  <si>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</si>
  <si>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</si>
  <si>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</si>
  <si>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</si>
  <si>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</si>
  <si>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</si>
  <si>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</si>
  <si>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</si>
  <si>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</si>
  <si>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</si>
  <si>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</si>
  <si>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</si>
  <si>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</si>
  <si>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</si>
  <si>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</si>
  <si>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</si>
  <si>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</si>
  <si>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</si>
  <si>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</si>
  <si>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</si>
  <si>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</si>
  <si>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</si>
  <si>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</si>
  <si>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</si>
  <si>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</si>
  <si>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</si>
  <si>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</si>
  <si>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</si>
  <si>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</si>
  <si>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</si>
  <si>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</si>
  <si>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</si>
  <si>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</si>
  <si>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</si>
  <si>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</si>
  <si>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</si>
  <si>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</si>
  <si>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</si>
  <si>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</si>
  <si>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</si>
  <si>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</si>
  <si>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</si>
  <si>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</si>
  <si>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</si>
  <si>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</si>
  <si>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</si>
  <si>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</si>
  <si>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</si>
  <si>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</si>
  <si>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</si>
  <si>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</si>
  <si>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</si>
  <si>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</si>
  <si>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</si>
  <si>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</si>
  <si>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</si>
  <si>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</si>
  <si>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</si>
  <si>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</si>
  <si>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</si>
  <si>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</si>
  <si>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</si>
  <si>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</si>
  <si>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</si>
  <si>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</si>
  <si>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</si>
  <si>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</si>
  <si>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</si>
  <si>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</si>
  <si>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</si>
  <si>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</si>
  <si>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</si>
  <si>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</si>
  <si>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</si>
  <si>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</si>
  <si>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</si>
  <si>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</si>
  <si>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</si>
  <si>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</si>
  <si>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</si>
  <si>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</si>
  <si>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</si>
  <si>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</si>
  <si>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</si>
  <si>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</si>
  <si>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</si>
  <si>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</si>
  <si>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</si>
  <si>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</si>
  <si>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</si>
  <si>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</si>
  <si>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</si>
  <si>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</si>
  <si>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</si>
  <si>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</si>
  <si>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</si>
  <si>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</si>
  <si>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</si>
  <si>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</si>
  <si>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</si>
  <si>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</si>
  <si>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</si>
  <si>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</si>
  <si>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</si>
  <si>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</si>
  <si>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</si>
  <si>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</si>
  <si>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</si>
  <si>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</si>
  <si>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</si>
  <si>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</si>
  <si>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</si>
  <si>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</si>
  <si>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</si>
  <si>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</si>
  <si>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</si>
  <si>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</si>
  <si>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</si>
  <si>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</si>
  <si>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</si>
  <si>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</si>
  <si>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</si>
  <si>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</si>
  <si>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</si>
  <si>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</si>
  <si>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</si>
  <si>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</si>
  <si>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</si>
  <si>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</si>
  <si>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</si>
  <si>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</si>
  <si>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</si>
  <si>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</si>
  <si>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</si>
  <si>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</si>
  <si>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</si>
  <si>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</si>
  <si>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</si>
  <si>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</si>
  <si>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</si>
  <si>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</si>
  <si>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</si>
  <si>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</si>
  <si>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</si>
  <si>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</si>
  <si>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</si>
  <si>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</si>
  <si>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</si>
  <si>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</si>
  <si>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</si>
  <si>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</si>
  <si>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</si>
  <si>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</si>
  <si>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</si>
  <si>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</si>
  <si>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</si>
  <si>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</si>
  <si>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</si>
  <si>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</si>
  <si>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</si>
  <si>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</si>
  <si>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</si>
  <si>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</si>
  <si>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</si>
  <si>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</si>
  <si>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</si>
  <si>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</si>
  <si>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</si>
  <si>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</si>
  <si>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</si>
  <si>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</si>
  <si>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</si>
  <si>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</si>
  <si>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</si>
  <si>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</si>
  <si>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</si>
  <si>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</si>
  <si>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</si>
  <si>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</si>
  <si>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</si>
  <si>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</si>
  <si>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</si>
  <si>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</si>
  <si>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</si>
  <si>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</si>
  <si>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</si>
  <si>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</si>
  <si>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</si>
  <si>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</si>
  <si>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</si>
  <si>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</si>
  <si>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</si>
  <si>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</si>
  <si>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</si>
  <si>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</si>
  <si>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</si>
  <si>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</si>
  <si>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</si>
  <si>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</si>
  <si>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</si>
  <si>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</si>
  <si>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</si>
  <si>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</si>
  <si>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</si>
  <si>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</si>
  <si>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</si>
  <si>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</si>
  <si>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</si>
  <si>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</si>
  <si>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</si>
  <si>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</si>
  <si>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</si>
  <si>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</si>
  <si>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</si>
  <si>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</si>
  <si>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</si>
  <si>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</si>
  <si>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</si>
  <si>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</si>
  <si>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</si>
  <si>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</si>
  <si>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</si>
  <si>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</si>
  <si>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</si>
  <si>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</si>
  <si>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</si>
  <si>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</si>
  <si>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</si>
  <si>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</si>
  <si>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</si>
  <si>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</si>
  <si>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</si>
  <si>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</si>
  <si>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</si>
  <si>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</si>
  <si>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</si>
  <si>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</si>
  <si>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</si>
  <si>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</si>
  <si>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</si>
  <si>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</si>
  <si>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</si>
  <si>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</si>
  <si>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</si>
  <si>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</si>
  <si>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</si>
  <si>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</si>
  <si>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</si>
  <si>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</si>
  <si>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</si>
  <si>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</si>
  <si>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</si>
  <si>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</si>
  <si>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</si>
  <si>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</si>
  <si>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</si>
  <si>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</si>
  <si>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</si>
  <si>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</si>
  <si>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</si>
  <si>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</si>
  <si>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</si>
  <si>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</si>
  <si>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</si>
  <si>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</si>
  <si>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</si>
  <si>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</si>
  <si>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</si>
  <si>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</si>
  <si>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</si>
  <si>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</si>
  <si>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</si>
  <si>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</si>
  <si>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</si>
  <si>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</si>
  <si>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</si>
  <si>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</si>
  <si>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</si>
  <si>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</si>
  <si>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</si>
  <si>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</si>
  <si>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</si>
  <si>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</si>
  <si>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</si>
  <si>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</si>
  <si>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</si>
  <si>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</si>
  <si>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</si>
  <si>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</si>
  <si>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</si>
  <si>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</si>
  <si>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</si>
  <si>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</si>
  <si>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</si>
  <si>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</si>
  <si>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</si>
  <si>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</si>
  <si>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</si>
  <si>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</si>
  <si>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</si>
  <si>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</si>
  <si>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</si>
  <si>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</si>
  <si>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</si>
  <si>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</si>
  <si>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</si>
  <si>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</si>
  <si>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</si>
  <si>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</si>
  <si>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</si>
  <si>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</si>
  <si>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</si>
  <si>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</si>
  <si>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</si>
  <si>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</si>
  <si>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</si>
  <si>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</si>
  <si>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</si>
  <si>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</si>
  <si>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</si>
  <si>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</si>
  <si>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</si>
  <si>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</si>
  <si>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</si>
  <si>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</si>
  <si>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</si>
  <si>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</si>
  <si>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</si>
  <si>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</si>
  <si>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</si>
  <si>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</si>
  <si>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</si>
  <si>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</si>
  <si>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</si>
  <si>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</si>
  <si>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</si>
  <si>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</si>
  <si>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</si>
  <si>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</si>
  <si>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</si>
  <si>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</si>
  <si>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</si>
  <si>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</si>
  <si>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</si>
  <si>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</si>
  <si>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</si>
  <si>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</si>
  <si>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</si>
  <si>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</si>
  <si>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</si>
  <si>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</si>
  <si>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</si>
  <si>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</si>
  <si>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</si>
  <si>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</si>
  <si>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</si>
  <si>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</si>
  <si>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</si>
  <si>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</si>
  <si>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</si>
  <si>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</si>
  <si>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</si>
  <si>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</si>
  <si>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</si>
  <si>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</si>
  <si>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Сроки проведения: Сентябрь 2025г</t>
  </si>
  <si>
    <t>Айгали Адия Айбеккызы</t>
  </si>
  <si>
    <t>Амиргалиев Султан Муратович</t>
  </si>
  <si>
    <t>Буркутова Коркем Ибраевна</t>
  </si>
  <si>
    <t>Долженко Анастасия Константиновна</t>
  </si>
  <si>
    <t>Еркин Алинур Нурбекович</t>
  </si>
  <si>
    <t>Ефремов Тимур Ильич</t>
  </si>
  <si>
    <t>Ефремова Лия Ильинична</t>
  </si>
  <si>
    <t>Ещенко Кирилл Викторович</t>
  </si>
  <si>
    <t>Жолдашов Расул Жоламанович</t>
  </si>
  <si>
    <t>Забиров Тимур Сергеевич</t>
  </si>
  <si>
    <t>Исентаева Айрау Ренаткызы</t>
  </si>
  <si>
    <t>Кириленко Андрей Иванович</t>
  </si>
  <si>
    <t>Куандыков Амир Арманович</t>
  </si>
  <si>
    <t>Кусаинов Алихан</t>
  </si>
  <si>
    <t>Нигматулина Амина Анатольевна</t>
  </si>
  <si>
    <t>Раушанова Томирис Ескендировна</t>
  </si>
  <si>
    <t>Сайлау Аида Диясқызы</t>
  </si>
  <si>
    <t>Сармесова Султана Рустамовна</t>
  </si>
  <si>
    <t>Сарсенбаева Анель Тимуровна</t>
  </si>
  <si>
    <t>Серикгали Аруна Азаматовна</t>
  </si>
  <si>
    <t>Сидоренко Матвей Сергеевич</t>
  </si>
  <si>
    <t>Төлеуғазиев Ерхан Жангеліұлы</t>
  </si>
  <si>
    <t>Туленов Альтаир Нурсултанулы</t>
  </si>
  <si>
    <t>Учебный год: 2025-2026гг</t>
  </si>
  <si>
    <t>Группа: "Лучики"</t>
  </si>
  <si>
    <t>Период: 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</si>
</sst>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8" fillId="0" borderId="0" xfId="0" applyFont="1" applyAlignment="1"/>
    <xf numFmtId="0" fontId="11" fillId="0" borderId="0" xfId="0" applyFont="1" applyAlignment="1"/>
    <xf numFmtId="0" fontId="11" fillId="0" borderId="0" xfId="0" applyFon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2"/>
  <sheetViews>
    <sheetView tabSelected="1" zoomScale="80" zoomScaleNormal="80" workbookViewId="0">
      <selection activeCell="H57" sqref="H57"/>
    </sheetView>
  </sheetViews>
  <sheetFormatPr defaultRowHeight="15" x14ac:dyDescent="0.25"/>
  <cols>
    <col min="2" max="2" width="40.5703125" customWidth="1"/>
    <col min="4" max="4" width="8.85546875" customWidth="1"/>
    <col min="5" max="5" width="9.140625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6</v>
      </c>
      <c r="C1" s="12" t="s">
        <v>431</v>
      </c>
      <c r="D1" s="16"/>
      <c r="E1" s="16"/>
      <c r="F1" s="1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s="75" customFormat="1" ht="15.75" x14ac:dyDescent="0.25">
      <c r="A2" s="8" t="s">
        <v>264</v>
      </c>
      <c r="B2" s="73" t="s">
        <v>465</v>
      </c>
      <c r="C2" s="73"/>
      <c r="D2" s="73"/>
      <c r="E2" s="73" t="s">
        <v>466</v>
      </c>
      <c r="F2" s="74"/>
      <c r="G2" s="73"/>
      <c r="H2" s="73" t="s">
        <v>467</v>
      </c>
      <c r="I2" s="73"/>
      <c r="J2" s="73"/>
      <c r="K2" s="73" t="s">
        <v>441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JV2" s="76" t="s">
        <v>439</v>
      </c>
      <c r="JW2" s="76"/>
    </row>
    <row r="3" spans="1:283" ht="15.75" x14ac:dyDescent="0.25">
      <c r="A3" s="8"/>
      <c r="B3" s="7"/>
      <c r="C3" s="7"/>
      <c r="D3" s="7"/>
      <c r="E3" s="7"/>
      <c r="F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31"/>
      <c r="JW3" s="31"/>
    </row>
    <row r="4" spans="1:283" ht="18.75" x14ac:dyDescent="0.3">
      <c r="A4" s="66" t="s">
        <v>0</v>
      </c>
      <c r="B4" s="66" t="s">
        <v>54</v>
      </c>
      <c r="C4" s="69" t="s">
        <v>77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69" t="s">
        <v>67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69" t="s">
        <v>266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69" t="s">
        <v>71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69" t="s">
        <v>432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83" ht="15" customHeight="1" x14ac:dyDescent="0.25">
      <c r="A5" s="67"/>
      <c r="B5" s="67"/>
      <c r="C5" s="56" t="s">
        <v>438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56" t="s">
        <v>78</v>
      </c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44" t="s">
        <v>69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5" t="s">
        <v>79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4" t="s">
        <v>75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56" t="s">
        <v>76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72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60" t="s">
        <v>70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44" t="s">
        <v>73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57" t="s">
        <v>74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9"/>
      <c r="HE5" s="61" t="s">
        <v>5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44" t="s">
        <v>440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</row>
    <row r="6" spans="1:283" ht="4.1500000000000004" hidden="1" customHeight="1" x14ac:dyDescent="0.25">
      <c r="A6" s="67"/>
      <c r="B6" s="6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</row>
    <row r="7" spans="1:283" ht="16.149999999999999" hidden="1" customHeight="1" thickBot="1" x14ac:dyDescent="0.3">
      <c r="A7" s="67"/>
      <c r="B7" s="6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</row>
    <row r="8" spans="1:283" ht="17.45" hidden="1" customHeight="1" thickBot="1" x14ac:dyDescent="0.3">
      <c r="A8" s="67"/>
      <c r="B8" s="6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</row>
    <row r="9" spans="1:283" ht="18" hidden="1" customHeight="1" thickBot="1" x14ac:dyDescent="0.3">
      <c r="A9" s="67"/>
      <c r="B9" s="6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</row>
    <row r="10" spans="1:283" ht="30" hidden="1" customHeight="1" thickBot="1" x14ac:dyDescent="0.3">
      <c r="A10" s="67"/>
      <c r="B10" s="6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</row>
    <row r="11" spans="1:283" ht="15.75" x14ac:dyDescent="0.25">
      <c r="A11" s="67"/>
      <c r="B11" s="67"/>
      <c r="C11" s="64" t="s">
        <v>7</v>
      </c>
      <c r="D11" s="64" t="s">
        <v>1</v>
      </c>
      <c r="E11" s="64" t="s">
        <v>2</v>
      </c>
      <c r="F11" s="64" t="s">
        <v>8</v>
      </c>
      <c r="G11" s="64" t="s">
        <v>3</v>
      </c>
      <c r="H11" s="64" t="s">
        <v>4</v>
      </c>
      <c r="I11" s="64" t="s">
        <v>9</v>
      </c>
      <c r="J11" s="64"/>
      <c r="K11" s="64"/>
      <c r="L11" s="64" t="s">
        <v>48</v>
      </c>
      <c r="M11" s="64"/>
      <c r="N11" s="64"/>
      <c r="O11" s="64" t="s">
        <v>10</v>
      </c>
      <c r="P11" s="64"/>
      <c r="Q11" s="64"/>
      <c r="R11" s="64" t="s">
        <v>11</v>
      </c>
      <c r="S11" s="64"/>
      <c r="T11" s="64"/>
      <c r="U11" s="64" t="s">
        <v>12</v>
      </c>
      <c r="V11" s="64"/>
      <c r="W11" s="64"/>
      <c r="X11" s="64" t="s">
        <v>13</v>
      </c>
      <c r="Y11" s="64"/>
      <c r="Z11" s="64"/>
      <c r="AA11" s="64" t="s">
        <v>14</v>
      </c>
      <c r="AB11" s="64"/>
      <c r="AC11" s="64"/>
      <c r="AD11" s="64" t="s">
        <v>282</v>
      </c>
      <c r="AE11" s="64"/>
      <c r="AF11" s="64"/>
      <c r="AG11" s="64" t="s">
        <v>49</v>
      </c>
      <c r="AH11" s="64"/>
      <c r="AI11" s="64"/>
      <c r="AJ11" s="45" t="s">
        <v>15</v>
      </c>
      <c r="AK11" s="45"/>
      <c r="AL11" s="45"/>
      <c r="AM11" s="45" t="s">
        <v>291</v>
      </c>
      <c r="AN11" s="45"/>
      <c r="AO11" s="45"/>
      <c r="AP11" s="64" t="s">
        <v>16</v>
      </c>
      <c r="AQ11" s="64"/>
      <c r="AR11" s="64"/>
      <c r="AS11" s="64" t="s">
        <v>17</v>
      </c>
      <c r="AT11" s="64"/>
      <c r="AU11" s="64"/>
      <c r="AV11" s="45" t="s">
        <v>18</v>
      </c>
      <c r="AW11" s="45"/>
      <c r="AX11" s="45"/>
      <c r="AY11" s="64" t="s">
        <v>19</v>
      </c>
      <c r="AZ11" s="64"/>
      <c r="BA11" s="64"/>
      <c r="BB11" s="64" t="s">
        <v>20</v>
      </c>
      <c r="BC11" s="64"/>
      <c r="BD11" s="64"/>
      <c r="BE11" s="64" t="s">
        <v>21</v>
      </c>
      <c r="BF11" s="64"/>
      <c r="BG11" s="64"/>
      <c r="BH11" s="64" t="s">
        <v>22</v>
      </c>
      <c r="BI11" s="64"/>
      <c r="BJ11" s="64"/>
      <c r="BK11" s="64" t="s">
        <v>297</v>
      </c>
      <c r="BL11" s="64"/>
      <c r="BM11" s="64"/>
      <c r="BN11" s="45" t="s">
        <v>23</v>
      </c>
      <c r="BO11" s="45"/>
      <c r="BP11" s="45"/>
      <c r="BQ11" s="45" t="s">
        <v>24</v>
      </c>
      <c r="BR11" s="45"/>
      <c r="BS11" s="45"/>
      <c r="BT11" s="45" t="s">
        <v>25</v>
      </c>
      <c r="BU11" s="45"/>
      <c r="BV11" s="45"/>
      <c r="BW11" s="45" t="s">
        <v>26</v>
      </c>
      <c r="BX11" s="45"/>
      <c r="BY11" s="45"/>
      <c r="BZ11" s="45" t="s">
        <v>27</v>
      </c>
      <c r="CA11" s="45"/>
      <c r="CB11" s="45"/>
      <c r="CC11" s="45" t="s">
        <v>28</v>
      </c>
      <c r="CD11" s="45"/>
      <c r="CE11" s="45"/>
      <c r="CF11" s="45" t="s">
        <v>29</v>
      </c>
      <c r="CG11" s="45"/>
      <c r="CH11" s="45"/>
      <c r="CI11" s="45" t="s">
        <v>30</v>
      </c>
      <c r="CJ11" s="45"/>
      <c r="CK11" s="45"/>
      <c r="CL11" s="45" t="s">
        <v>31</v>
      </c>
      <c r="CM11" s="45"/>
      <c r="CN11" s="45"/>
      <c r="CO11" s="45" t="s">
        <v>50</v>
      </c>
      <c r="CP11" s="45"/>
      <c r="CQ11" s="45"/>
      <c r="CR11" s="45" t="s">
        <v>32</v>
      </c>
      <c r="CS11" s="45"/>
      <c r="CT11" s="45"/>
      <c r="CU11" s="45" t="s">
        <v>33</v>
      </c>
      <c r="CV11" s="45"/>
      <c r="CW11" s="45"/>
      <c r="CX11" s="45" t="s">
        <v>34</v>
      </c>
      <c r="CY11" s="45"/>
      <c r="CZ11" s="45"/>
      <c r="DA11" s="45" t="s">
        <v>35</v>
      </c>
      <c r="DB11" s="45"/>
      <c r="DC11" s="45"/>
      <c r="DD11" s="45" t="s">
        <v>80</v>
      </c>
      <c r="DE11" s="45"/>
      <c r="DF11" s="45"/>
      <c r="DG11" s="45" t="s">
        <v>81</v>
      </c>
      <c r="DH11" s="45"/>
      <c r="DI11" s="45"/>
      <c r="DJ11" s="45" t="s">
        <v>82</v>
      </c>
      <c r="DK11" s="45"/>
      <c r="DL11" s="45"/>
      <c r="DM11" s="45" t="s">
        <v>83</v>
      </c>
      <c r="DN11" s="45"/>
      <c r="DO11" s="45"/>
      <c r="DP11" s="45" t="s">
        <v>84</v>
      </c>
      <c r="DQ11" s="45"/>
      <c r="DR11" s="45"/>
      <c r="DS11" s="45" t="s">
        <v>85</v>
      </c>
      <c r="DT11" s="45"/>
      <c r="DU11" s="45"/>
      <c r="DV11" s="45" t="s">
        <v>86</v>
      </c>
      <c r="DW11" s="45"/>
      <c r="DX11" s="45"/>
      <c r="DY11" s="45" t="s">
        <v>36</v>
      </c>
      <c r="DZ11" s="45"/>
      <c r="EA11" s="45"/>
      <c r="EB11" s="45" t="s">
        <v>37</v>
      </c>
      <c r="EC11" s="45"/>
      <c r="ED11" s="45"/>
      <c r="EE11" s="45" t="s">
        <v>38</v>
      </c>
      <c r="EF11" s="45"/>
      <c r="EG11" s="45"/>
      <c r="EH11" s="45" t="s">
        <v>51</v>
      </c>
      <c r="EI11" s="45"/>
      <c r="EJ11" s="45"/>
      <c r="EK11" s="45" t="s">
        <v>39</v>
      </c>
      <c r="EL11" s="45"/>
      <c r="EM11" s="45"/>
      <c r="EN11" s="45" t="s">
        <v>40</v>
      </c>
      <c r="EO11" s="45"/>
      <c r="EP11" s="45"/>
      <c r="EQ11" s="45" t="s">
        <v>41</v>
      </c>
      <c r="ER11" s="45"/>
      <c r="ES11" s="45"/>
      <c r="ET11" s="45" t="s">
        <v>42</v>
      </c>
      <c r="EU11" s="45"/>
      <c r="EV11" s="45"/>
      <c r="EW11" s="45" t="s">
        <v>43</v>
      </c>
      <c r="EX11" s="45"/>
      <c r="EY11" s="45"/>
      <c r="EZ11" s="45" t="s">
        <v>44</v>
      </c>
      <c r="FA11" s="45"/>
      <c r="FB11" s="45"/>
      <c r="FC11" s="45" t="s">
        <v>45</v>
      </c>
      <c r="FD11" s="45"/>
      <c r="FE11" s="45"/>
      <c r="FF11" s="45" t="s">
        <v>46</v>
      </c>
      <c r="FG11" s="45"/>
      <c r="FH11" s="45"/>
      <c r="FI11" s="45" t="s">
        <v>47</v>
      </c>
      <c r="FJ11" s="45"/>
      <c r="FK11" s="45"/>
      <c r="FL11" s="45" t="s">
        <v>52</v>
      </c>
      <c r="FM11" s="45"/>
      <c r="FN11" s="45"/>
      <c r="FO11" s="45" t="s">
        <v>53</v>
      </c>
      <c r="FP11" s="45"/>
      <c r="FQ11" s="45"/>
      <c r="FR11" s="45" t="s">
        <v>87</v>
      </c>
      <c r="FS11" s="45"/>
      <c r="FT11" s="45"/>
      <c r="FU11" s="45" t="s">
        <v>88</v>
      </c>
      <c r="FV11" s="45"/>
      <c r="FW11" s="45"/>
      <c r="FX11" s="45" t="s">
        <v>89</v>
      </c>
      <c r="FY11" s="45"/>
      <c r="FZ11" s="45"/>
      <c r="GA11" s="45" t="s">
        <v>90</v>
      </c>
      <c r="GB11" s="45"/>
      <c r="GC11" s="45"/>
      <c r="GD11" s="45" t="s">
        <v>91</v>
      </c>
      <c r="GE11" s="45"/>
      <c r="GF11" s="45"/>
      <c r="GG11" s="45" t="s">
        <v>92</v>
      </c>
      <c r="GH11" s="45"/>
      <c r="GI11" s="45"/>
      <c r="GJ11" s="45" t="s">
        <v>375</v>
      </c>
      <c r="GK11" s="45"/>
      <c r="GL11" s="45"/>
      <c r="GM11" s="45" t="s">
        <v>376</v>
      </c>
      <c r="GN11" s="45"/>
      <c r="GO11" s="45"/>
      <c r="GP11" s="45" t="s">
        <v>378</v>
      </c>
      <c r="GQ11" s="45"/>
      <c r="GR11" s="45"/>
      <c r="GS11" s="45" t="s">
        <v>382</v>
      </c>
      <c r="GT11" s="45"/>
      <c r="GU11" s="45"/>
      <c r="GV11" s="45" t="s">
        <v>388</v>
      </c>
      <c r="GW11" s="45"/>
      <c r="GX11" s="45"/>
      <c r="GY11" s="45" t="s">
        <v>389</v>
      </c>
      <c r="GZ11" s="45"/>
      <c r="HA11" s="45"/>
      <c r="HB11" s="45" t="s">
        <v>393</v>
      </c>
      <c r="HC11" s="45"/>
      <c r="HD11" s="45"/>
      <c r="HE11" s="45" t="s">
        <v>394</v>
      </c>
      <c r="HF11" s="45"/>
      <c r="HG11" s="45"/>
      <c r="HH11" s="45" t="s">
        <v>396</v>
      </c>
      <c r="HI11" s="45"/>
      <c r="HJ11" s="45"/>
      <c r="HK11" s="45" t="s">
        <v>400</v>
      </c>
      <c r="HL11" s="45"/>
      <c r="HM11" s="45"/>
      <c r="HN11" s="45" t="s">
        <v>402</v>
      </c>
      <c r="HO11" s="45"/>
      <c r="HP11" s="45"/>
      <c r="HQ11" s="45" t="s">
        <v>405</v>
      </c>
      <c r="HR11" s="45"/>
      <c r="HS11" s="45"/>
      <c r="HT11" s="45" t="s">
        <v>410</v>
      </c>
      <c r="HU11" s="45"/>
      <c r="HV11" s="45"/>
      <c r="HW11" s="45" t="s">
        <v>411</v>
      </c>
      <c r="HX11" s="45"/>
      <c r="HY11" s="45"/>
      <c r="HZ11" s="45" t="s">
        <v>93</v>
      </c>
      <c r="IA11" s="45"/>
      <c r="IB11" s="45"/>
      <c r="IC11" s="45" t="s">
        <v>94</v>
      </c>
      <c r="ID11" s="45"/>
      <c r="IE11" s="45"/>
      <c r="IF11" s="45" t="s">
        <v>95</v>
      </c>
      <c r="IG11" s="45"/>
      <c r="IH11" s="45"/>
      <c r="II11" s="45" t="s">
        <v>96</v>
      </c>
      <c r="IJ11" s="45"/>
      <c r="IK11" s="45"/>
      <c r="IL11" s="45" t="s">
        <v>97</v>
      </c>
      <c r="IM11" s="45"/>
      <c r="IN11" s="45"/>
      <c r="IO11" s="45" t="s">
        <v>98</v>
      </c>
      <c r="IP11" s="45"/>
      <c r="IQ11" s="45"/>
      <c r="IR11" s="47" t="s">
        <v>99</v>
      </c>
      <c r="IS11" s="48"/>
      <c r="IT11" s="49"/>
      <c r="IU11" s="38"/>
      <c r="IV11" s="38"/>
      <c r="IW11" s="38"/>
      <c r="IX11" s="38"/>
    </row>
    <row r="12" spans="1:283" ht="51" customHeight="1" x14ac:dyDescent="0.25">
      <c r="A12" s="67"/>
      <c r="B12" s="67"/>
      <c r="C12" s="50" t="s">
        <v>267</v>
      </c>
      <c r="D12" s="50"/>
      <c r="E12" s="50"/>
      <c r="F12" s="46" t="s">
        <v>270</v>
      </c>
      <c r="G12" s="46"/>
      <c r="H12" s="46"/>
      <c r="I12" s="46" t="s">
        <v>271</v>
      </c>
      <c r="J12" s="46"/>
      <c r="K12" s="46"/>
      <c r="L12" s="46" t="s">
        <v>275</v>
      </c>
      <c r="M12" s="46"/>
      <c r="N12" s="46"/>
      <c r="O12" s="46" t="s">
        <v>276</v>
      </c>
      <c r="P12" s="46"/>
      <c r="Q12" s="46"/>
      <c r="R12" s="46" t="s">
        <v>277</v>
      </c>
      <c r="S12" s="46"/>
      <c r="T12" s="46"/>
      <c r="U12" s="46" t="s">
        <v>115</v>
      </c>
      <c r="V12" s="46"/>
      <c r="W12" s="46"/>
      <c r="X12" s="46" t="s">
        <v>428</v>
      </c>
      <c r="Y12" s="46"/>
      <c r="Z12" s="46"/>
      <c r="AA12" s="50" t="s">
        <v>118</v>
      </c>
      <c r="AB12" s="50"/>
      <c r="AC12" s="50"/>
      <c r="AD12" s="50" t="s">
        <v>283</v>
      </c>
      <c r="AE12" s="50"/>
      <c r="AF12" s="50"/>
      <c r="AG12" s="46" t="s">
        <v>284</v>
      </c>
      <c r="AH12" s="46"/>
      <c r="AI12" s="46"/>
      <c r="AJ12" s="46" t="s">
        <v>288</v>
      </c>
      <c r="AK12" s="46"/>
      <c r="AL12" s="46"/>
      <c r="AM12" s="50" t="s">
        <v>290</v>
      </c>
      <c r="AN12" s="50"/>
      <c r="AO12" s="50"/>
      <c r="AP12" s="46" t="s">
        <v>125</v>
      </c>
      <c r="AQ12" s="46"/>
      <c r="AR12" s="46"/>
      <c r="AS12" s="50" t="s">
        <v>292</v>
      </c>
      <c r="AT12" s="50"/>
      <c r="AU12" s="50"/>
      <c r="AV12" s="46" t="s">
        <v>293</v>
      </c>
      <c r="AW12" s="46"/>
      <c r="AX12" s="46"/>
      <c r="AY12" s="46" t="s">
        <v>131</v>
      </c>
      <c r="AZ12" s="46"/>
      <c r="BA12" s="46"/>
      <c r="BB12" s="46" t="s">
        <v>294</v>
      </c>
      <c r="BC12" s="46"/>
      <c r="BD12" s="46"/>
      <c r="BE12" s="46" t="s">
        <v>295</v>
      </c>
      <c r="BF12" s="46"/>
      <c r="BG12" s="46"/>
      <c r="BH12" s="46" t="s">
        <v>296</v>
      </c>
      <c r="BI12" s="46"/>
      <c r="BJ12" s="46"/>
      <c r="BK12" s="46" t="s">
        <v>302</v>
      </c>
      <c r="BL12" s="46"/>
      <c r="BM12" s="46"/>
      <c r="BN12" s="46" t="s">
        <v>298</v>
      </c>
      <c r="BO12" s="46"/>
      <c r="BP12" s="46"/>
      <c r="BQ12" s="46" t="s">
        <v>299</v>
      </c>
      <c r="BR12" s="46"/>
      <c r="BS12" s="46"/>
      <c r="BT12" s="46" t="s">
        <v>146</v>
      </c>
      <c r="BU12" s="46"/>
      <c r="BV12" s="46"/>
      <c r="BW12" s="46" t="s">
        <v>307</v>
      </c>
      <c r="BX12" s="46"/>
      <c r="BY12" s="46"/>
      <c r="BZ12" s="46" t="s">
        <v>149</v>
      </c>
      <c r="CA12" s="46"/>
      <c r="CB12" s="46"/>
      <c r="CC12" s="46" t="s">
        <v>152</v>
      </c>
      <c r="CD12" s="46"/>
      <c r="CE12" s="46"/>
      <c r="CF12" s="46" t="s">
        <v>310</v>
      </c>
      <c r="CG12" s="46"/>
      <c r="CH12" s="46"/>
      <c r="CI12" s="46" t="s">
        <v>314</v>
      </c>
      <c r="CJ12" s="46"/>
      <c r="CK12" s="46"/>
      <c r="CL12" s="46" t="s">
        <v>315</v>
      </c>
      <c r="CM12" s="46"/>
      <c r="CN12" s="46"/>
      <c r="CO12" s="46" t="s">
        <v>316</v>
      </c>
      <c r="CP12" s="46"/>
      <c r="CQ12" s="46"/>
      <c r="CR12" s="46" t="s">
        <v>317</v>
      </c>
      <c r="CS12" s="46"/>
      <c r="CT12" s="46"/>
      <c r="CU12" s="46" t="s">
        <v>318</v>
      </c>
      <c r="CV12" s="46"/>
      <c r="CW12" s="46"/>
      <c r="CX12" s="46" t="s">
        <v>319</v>
      </c>
      <c r="CY12" s="46"/>
      <c r="CZ12" s="46"/>
      <c r="DA12" s="46" t="s">
        <v>162</v>
      </c>
      <c r="DB12" s="46"/>
      <c r="DC12" s="46"/>
      <c r="DD12" s="46" t="s">
        <v>324</v>
      </c>
      <c r="DE12" s="46"/>
      <c r="DF12" s="46"/>
      <c r="DG12" s="46" t="s">
        <v>325</v>
      </c>
      <c r="DH12" s="46"/>
      <c r="DI12" s="46"/>
      <c r="DJ12" s="46" t="s">
        <v>329</v>
      </c>
      <c r="DK12" s="46"/>
      <c r="DL12" s="46"/>
      <c r="DM12" s="46" t="s">
        <v>175</v>
      </c>
      <c r="DN12" s="46"/>
      <c r="DO12" s="46"/>
      <c r="DP12" s="46" t="s">
        <v>178</v>
      </c>
      <c r="DQ12" s="46"/>
      <c r="DR12" s="46"/>
      <c r="DS12" s="46" t="s">
        <v>331</v>
      </c>
      <c r="DT12" s="46"/>
      <c r="DU12" s="46"/>
      <c r="DV12" s="46" t="s">
        <v>152</v>
      </c>
      <c r="DW12" s="46"/>
      <c r="DX12" s="46"/>
      <c r="DY12" s="46" t="s">
        <v>336</v>
      </c>
      <c r="DZ12" s="46"/>
      <c r="EA12" s="46"/>
      <c r="EB12" s="46" t="s">
        <v>337</v>
      </c>
      <c r="EC12" s="46"/>
      <c r="ED12" s="46"/>
      <c r="EE12" s="46" t="s">
        <v>187</v>
      </c>
      <c r="EF12" s="46"/>
      <c r="EG12" s="46"/>
      <c r="EH12" s="46" t="s">
        <v>340</v>
      </c>
      <c r="EI12" s="46"/>
      <c r="EJ12" s="46"/>
      <c r="EK12" s="46" t="s">
        <v>191</v>
      </c>
      <c r="EL12" s="46"/>
      <c r="EM12" s="46"/>
      <c r="EN12" s="46" t="s">
        <v>192</v>
      </c>
      <c r="EO12" s="46"/>
      <c r="EP12" s="46"/>
      <c r="EQ12" s="46" t="s">
        <v>343</v>
      </c>
      <c r="ER12" s="46"/>
      <c r="ES12" s="46"/>
      <c r="ET12" s="46" t="s">
        <v>344</v>
      </c>
      <c r="EU12" s="46"/>
      <c r="EV12" s="46"/>
      <c r="EW12" s="46" t="s">
        <v>345</v>
      </c>
      <c r="EX12" s="46"/>
      <c r="EY12" s="46"/>
      <c r="EZ12" s="46" t="s">
        <v>346</v>
      </c>
      <c r="FA12" s="46"/>
      <c r="FB12" s="46"/>
      <c r="FC12" s="46" t="s">
        <v>348</v>
      </c>
      <c r="FD12" s="46"/>
      <c r="FE12" s="46"/>
      <c r="FF12" s="46" t="s">
        <v>355</v>
      </c>
      <c r="FG12" s="46"/>
      <c r="FH12" s="46"/>
      <c r="FI12" s="46" t="s">
        <v>352</v>
      </c>
      <c r="FJ12" s="46"/>
      <c r="FK12" s="46"/>
      <c r="FL12" s="46" t="s">
        <v>353</v>
      </c>
      <c r="FM12" s="46"/>
      <c r="FN12" s="46"/>
      <c r="FO12" s="64" t="s">
        <v>210</v>
      </c>
      <c r="FP12" s="64"/>
      <c r="FQ12" s="64"/>
      <c r="FR12" s="46" t="s">
        <v>360</v>
      </c>
      <c r="FS12" s="46"/>
      <c r="FT12" s="46"/>
      <c r="FU12" s="46" t="s">
        <v>362</v>
      </c>
      <c r="FV12" s="46"/>
      <c r="FW12" s="46"/>
      <c r="FX12" s="46" t="s">
        <v>215</v>
      </c>
      <c r="FY12" s="46"/>
      <c r="FZ12" s="46"/>
      <c r="GA12" s="46" t="s">
        <v>364</v>
      </c>
      <c r="GB12" s="46"/>
      <c r="GC12" s="46"/>
      <c r="GD12" s="46" t="s">
        <v>366</v>
      </c>
      <c r="GE12" s="46"/>
      <c r="GF12" s="46"/>
      <c r="GG12" s="46" t="s">
        <v>370</v>
      </c>
      <c r="GH12" s="46"/>
      <c r="GI12" s="46"/>
      <c r="GJ12" s="50" t="s">
        <v>371</v>
      </c>
      <c r="GK12" s="50"/>
      <c r="GL12" s="50"/>
      <c r="GM12" s="46" t="s">
        <v>223</v>
      </c>
      <c r="GN12" s="46"/>
      <c r="GO12" s="46"/>
      <c r="GP12" s="46" t="s">
        <v>377</v>
      </c>
      <c r="GQ12" s="46"/>
      <c r="GR12" s="46"/>
      <c r="GS12" s="46" t="s">
        <v>383</v>
      </c>
      <c r="GT12" s="46"/>
      <c r="GU12" s="46"/>
      <c r="GV12" s="46" t="s">
        <v>384</v>
      </c>
      <c r="GW12" s="46"/>
      <c r="GX12" s="46"/>
      <c r="GY12" s="46" t="s">
        <v>228</v>
      </c>
      <c r="GZ12" s="46"/>
      <c r="HA12" s="46"/>
      <c r="HB12" s="46" t="s">
        <v>229</v>
      </c>
      <c r="HC12" s="46"/>
      <c r="HD12" s="46"/>
      <c r="HE12" s="46" t="s">
        <v>232</v>
      </c>
      <c r="HF12" s="46"/>
      <c r="HG12" s="46"/>
      <c r="HH12" s="46" t="s">
        <v>395</v>
      </c>
      <c r="HI12" s="46"/>
      <c r="HJ12" s="46"/>
      <c r="HK12" s="46" t="s">
        <v>401</v>
      </c>
      <c r="HL12" s="46"/>
      <c r="HM12" s="46"/>
      <c r="HN12" s="46" t="s">
        <v>403</v>
      </c>
      <c r="HO12" s="46"/>
      <c r="HP12" s="46"/>
      <c r="HQ12" s="46" t="s">
        <v>406</v>
      </c>
      <c r="HR12" s="46"/>
      <c r="HS12" s="46"/>
      <c r="HT12" s="46" t="s">
        <v>241</v>
      </c>
      <c r="HU12" s="46"/>
      <c r="HV12" s="46"/>
      <c r="HW12" s="46" t="s">
        <v>107</v>
      </c>
      <c r="HX12" s="46"/>
      <c r="HY12" s="46"/>
      <c r="HZ12" s="46" t="s">
        <v>412</v>
      </c>
      <c r="IA12" s="46"/>
      <c r="IB12" s="46"/>
      <c r="IC12" s="46" t="s">
        <v>415</v>
      </c>
      <c r="ID12" s="46"/>
      <c r="IE12" s="46"/>
      <c r="IF12" s="46" t="s">
        <v>247</v>
      </c>
      <c r="IG12" s="46"/>
      <c r="IH12" s="46"/>
      <c r="II12" s="46" t="s">
        <v>419</v>
      </c>
      <c r="IJ12" s="46"/>
      <c r="IK12" s="46"/>
      <c r="IL12" s="46" t="s">
        <v>420</v>
      </c>
      <c r="IM12" s="46"/>
      <c r="IN12" s="46"/>
      <c r="IO12" s="46" t="s">
        <v>424</v>
      </c>
      <c r="IP12" s="46"/>
      <c r="IQ12" s="46"/>
      <c r="IR12" s="46" t="s">
        <v>251</v>
      </c>
      <c r="IS12" s="46"/>
      <c r="IT12" s="46"/>
      <c r="IU12" s="40"/>
      <c r="IV12" s="40"/>
      <c r="IW12" s="40"/>
      <c r="IX12" s="40"/>
    </row>
    <row r="13" spans="1:283" ht="100.5" customHeight="1" x14ac:dyDescent="0.25">
      <c r="A13" s="68"/>
      <c r="B13" s="68"/>
      <c r="C13" s="24" t="s">
        <v>265</v>
      </c>
      <c r="D13" s="24" t="s">
        <v>268</v>
      </c>
      <c r="E13" s="24" t="s">
        <v>269</v>
      </c>
      <c r="F13" s="24" t="s">
        <v>108</v>
      </c>
      <c r="G13" s="24" t="s">
        <v>109</v>
      </c>
      <c r="H13" s="24" t="s">
        <v>110</v>
      </c>
      <c r="I13" s="24" t="s">
        <v>272</v>
      </c>
      <c r="J13" s="24" t="s">
        <v>273</v>
      </c>
      <c r="K13" s="24" t="s">
        <v>274</v>
      </c>
      <c r="L13" s="24" t="s">
        <v>64</v>
      </c>
      <c r="M13" s="24" t="s">
        <v>111</v>
      </c>
      <c r="N13" s="24" t="s">
        <v>112</v>
      </c>
      <c r="O13" s="24" t="s">
        <v>103</v>
      </c>
      <c r="P13" s="24" t="s">
        <v>113</v>
      </c>
      <c r="Q13" s="24" t="s">
        <v>114</v>
      </c>
      <c r="R13" s="24" t="s">
        <v>55</v>
      </c>
      <c r="S13" s="24" t="s">
        <v>66</v>
      </c>
      <c r="T13" s="24" t="s">
        <v>63</v>
      </c>
      <c r="U13" s="24" t="s">
        <v>115</v>
      </c>
      <c r="V13" s="24" t="s">
        <v>116</v>
      </c>
      <c r="W13" s="24" t="s">
        <v>278</v>
      </c>
      <c r="X13" s="36" t="s">
        <v>58</v>
      </c>
      <c r="Y13" s="36" t="s">
        <v>117</v>
      </c>
      <c r="Z13" s="36" t="s">
        <v>101</v>
      </c>
      <c r="AA13" s="36" t="s">
        <v>279</v>
      </c>
      <c r="AB13" s="36" t="s">
        <v>280</v>
      </c>
      <c r="AC13" s="36" t="s">
        <v>281</v>
      </c>
      <c r="AD13" s="36" t="s">
        <v>61</v>
      </c>
      <c r="AE13" s="36" t="s">
        <v>104</v>
      </c>
      <c r="AF13" s="36" t="s">
        <v>57</v>
      </c>
      <c r="AG13" s="36" t="s">
        <v>285</v>
      </c>
      <c r="AH13" s="36" t="s">
        <v>286</v>
      </c>
      <c r="AI13" s="36" t="s">
        <v>287</v>
      </c>
      <c r="AJ13" s="36" t="s">
        <v>123</v>
      </c>
      <c r="AK13" s="36" t="s">
        <v>289</v>
      </c>
      <c r="AL13" s="36" t="s">
        <v>124</v>
      </c>
      <c r="AM13" s="36" t="s">
        <v>120</v>
      </c>
      <c r="AN13" s="36" t="s">
        <v>121</v>
      </c>
      <c r="AO13" s="36" t="s">
        <v>122</v>
      </c>
      <c r="AP13" s="36" t="s">
        <v>125</v>
      </c>
      <c r="AQ13" s="36" t="s">
        <v>126</v>
      </c>
      <c r="AR13" s="36" t="s">
        <v>127</v>
      </c>
      <c r="AS13" s="36" t="s">
        <v>59</v>
      </c>
      <c r="AT13" s="36" t="s">
        <v>100</v>
      </c>
      <c r="AU13" s="36" t="s">
        <v>60</v>
      </c>
      <c r="AV13" s="36" t="s">
        <v>128</v>
      </c>
      <c r="AW13" s="36" t="s">
        <v>129</v>
      </c>
      <c r="AX13" s="36" t="s">
        <v>130</v>
      </c>
      <c r="AY13" s="36" t="s">
        <v>132</v>
      </c>
      <c r="AZ13" s="36" t="s">
        <v>133</v>
      </c>
      <c r="BA13" s="36" t="s">
        <v>134</v>
      </c>
      <c r="BB13" s="36" t="s">
        <v>135</v>
      </c>
      <c r="BC13" s="36" t="s">
        <v>136</v>
      </c>
      <c r="BD13" s="36" t="s">
        <v>137</v>
      </c>
      <c r="BE13" s="36" t="s">
        <v>433</v>
      </c>
      <c r="BF13" s="36" t="s">
        <v>138</v>
      </c>
      <c r="BG13" s="36" t="s">
        <v>139</v>
      </c>
      <c r="BH13" s="36" t="s">
        <v>140</v>
      </c>
      <c r="BI13" s="36" t="s">
        <v>141</v>
      </c>
      <c r="BJ13" s="36" t="s">
        <v>142</v>
      </c>
      <c r="BK13" s="36" t="s">
        <v>303</v>
      </c>
      <c r="BL13" s="36" t="s">
        <v>304</v>
      </c>
      <c r="BM13" s="36" t="s">
        <v>305</v>
      </c>
      <c r="BN13" s="36" t="s">
        <v>143</v>
      </c>
      <c r="BO13" s="36" t="s">
        <v>144</v>
      </c>
      <c r="BP13" s="36" t="s">
        <v>145</v>
      </c>
      <c r="BQ13" s="24" t="s">
        <v>299</v>
      </c>
      <c r="BR13" s="24" t="s">
        <v>300</v>
      </c>
      <c r="BS13" s="24" t="s">
        <v>301</v>
      </c>
      <c r="BT13" s="36" t="s">
        <v>147</v>
      </c>
      <c r="BU13" s="36" t="s">
        <v>306</v>
      </c>
      <c r="BV13" s="36" t="s">
        <v>148</v>
      </c>
      <c r="BW13" s="36" t="s">
        <v>105</v>
      </c>
      <c r="BX13" s="36" t="s">
        <v>308</v>
      </c>
      <c r="BY13" s="36" t="s">
        <v>106</v>
      </c>
      <c r="BZ13" s="36" t="s">
        <v>150</v>
      </c>
      <c r="CA13" s="36" t="s">
        <v>151</v>
      </c>
      <c r="CB13" s="36" t="s">
        <v>309</v>
      </c>
      <c r="CC13" s="36" t="s">
        <v>152</v>
      </c>
      <c r="CD13" s="36" t="s">
        <v>153</v>
      </c>
      <c r="CE13" s="36" t="s">
        <v>154</v>
      </c>
      <c r="CF13" s="24" t="s">
        <v>311</v>
      </c>
      <c r="CG13" s="24" t="s">
        <v>312</v>
      </c>
      <c r="CH13" s="24" t="s">
        <v>313</v>
      </c>
      <c r="CI13" s="36" t="s">
        <v>56</v>
      </c>
      <c r="CJ13" s="36" t="s">
        <v>155</v>
      </c>
      <c r="CK13" s="36" t="s">
        <v>156</v>
      </c>
      <c r="CL13" s="36" t="s">
        <v>434</v>
      </c>
      <c r="CM13" s="36" t="s">
        <v>167</v>
      </c>
      <c r="CN13" s="36" t="s">
        <v>168</v>
      </c>
      <c r="CO13" s="36" t="s">
        <v>102</v>
      </c>
      <c r="CP13" s="36" t="s">
        <v>157</v>
      </c>
      <c r="CQ13" s="36" t="s">
        <v>158</v>
      </c>
      <c r="CR13" s="36" t="s">
        <v>159</v>
      </c>
      <c r="CS13" s="36" t="s">
        <v>160</v>
      </c>
      <c r="CT13" s="36" t="s">
        <v>161</v>
      </c>
      <c r="CU13" s="36" t="s">
        <v>119</v>
      </c>
      <c r="CV13" s="36" t="s">
        <v>163</v>
      </c>
      <c r="CW13" s="36" t="s">
        <v>164</v>
      </c>
      <c r="CX13" s="36" t="s">
        <v>165</v>
      </c>
      <c r="CY13" s="36" t="s">
        <v>166</v>
      </c>
      <c r="CZ13" s="36" t="s">
        <v>320</v>
      </c>
      <c r="DA13" s="24" t="s">
        <v>321</v>
      </c>
      <c r="DB13" s="24" t="s">
        <v>322</v>
      </c>
      <c r="DC13" s="24" t="s">
        <v>323</v>
      </c>
      <c r="DD13" s="36" t="s">
        <v>169</v>
      </c>
      <c r="DE13" s="36" t="s">
        <v>170</v>
      </c>
      <c r="DF13" s="36" t="s">
        <v>171</v>
      </c>
      <c r="DG13" s="36" t="s">
        <v>326</v>
      </c>
      <c r="DH13" s="36" t="s">
        <v>327</v>
      </c>
      <c r="DI13" s="36" t="s">
        <v>328</v>
      </c>
      <c r="DJ13" s="36" t="s">
        <v>172</v>
      </c>
      <c r="DK13" s="36" t="s">
        <v>173</v>
      </c>
      <c r="DL13" s="36" t="s">
        <v>174</v>
      </c>
      <c r="DM13" s="36" t="s">
        <v>175</v>
      </c>
      <c r="DN13" s="36" t="s">
        <v>176</v>
      </c>
      <c r="DO13" s="36" t="s">
        <v>177</v>
      </c>
      <c r="DP13" s="36" t="s">
        <v>178</v>
      </c>
      <c r="DQ13" s="36" t="s">
        <v>179</v>
      </c>
      <c r="DR13" s="36" t="s">
        <v>330</v>
      </c>
      <c r="DS13" s="36" t="s">
        <v>332</v>
      </c>
      <c r="DT13" s="36" t="s">
        <v>333</v>
      </c>
      <c r="DU13" s="36" t="s">
        <v>334</v>
      </c>
      <c r="DV13" s="36" t="s">
        <v>152</v>
      </c>
      <c r="DW13" s="36" t="s">
        <v>335</v>
      </c>
      <c r="DX13" s="36" t="s">
        <v>180</v>
      </c>
      <c r="DY13" s="36" t="s">
        <v>181</v>
      </c>
      <c r="DZ13" s="36" t="s">
        <v>182</v>
      </c>
      <c r="EA13" s="36" t="s">
        <v>183</v>
      </c>
      <c r="EB13" s="36" t="s">
        <v>184</v>
      </c>
      <c r="EC13" s="36" t="s">
        <v>185</v>
      </c>
      <c r="ED13" s="36" t="s">
        <v>186</v>
      </c>
      <c r="EE13" s="36" t="s">
        <v>435</v>
      </c>
      <c r="EF13" s="36" t="s">
        <v>338</v>
      </c>
      <c r="EG13" s="36" t="s">
        <v>339</v>
      </c>
      <c r="EH13" s="36" t="s">
        <v>188</v>
      </c>
      <c r="EI13" s="36" t="s">
        <v>189</v>
      </c>
      <c r="EJ13" s="36" t="s">
        <v>190</v>
      </c>
      <c r="EK13" s="36" t="s">
        <v>191</v>
      </c>
      <c r="EL13" s="36" t="s">
        <v>341</v>
      </c>
      <c r="EM13" s="36" t="s">
        <v>342</v>
      </c>
      <c r="EN13" s="36" t="s">
        <v>193</v>
      </c>
      <c r="EO13" s="36" t="s">
        <v>194</v>
      </c>
      <c r="EP13" s="36" t="s">
        <v>195</v>
      </c>
      <c r="EQ13" s="36" t="s">
        <v>196</v>
      </c>
      <c r="ER13" s="36" t="s">
        <v>197</v>
      </c>
      <c r="ES13" s="36" t="s">
        <v>198</v>
      </c>
      <c r="ET13" s="36" t="s">
        <v>199</v>
      </c>
      <c r="EU13" s="36" t="s">
        <v>200</v>
      </c>
      <c r="EV13" s="36" t="s">
        <v>201</v>
      </c>
      <c r="EW13" s="36" t="s">
        <v>436</v>
      </c>
      <c r="EX13" s="36" t="s">
        <v>202</v>
      </c>
      <c r="EY13" s="36" t="s">
        <v>203</v>
      </c>
      <c r="EZ13" s="36" t="s">
        <v>204</v>
      </c>
      <c r="FA13" s="36" t="s">
        <v>205</v>
      </c>
      <c r="FB13" s="36" t="s">
        <v>347</v>
      </c>
      <c r="FC13" s="36" t="s">
        <v>349</v>
      </c>
      <c r="FD13" s="36" t="s">
        <v>350</v>
      </c>
      <c r="FE13" s="36" t="s">
        <v>351</v>
      </c>
      <c r="FF13" s="24" t="s">
        <v>206</v>
      </c>
      <c r="FG13" s="37" t="s">
        <v>356</v>
      </c>
      <c r="FH13" s="36" t="s">
        <v>207</v>
      </c>
      <c r="FI13" s="36" t="s">
        <v>55</v>
      </c>
      <c r="FJ13" s="36" t="s">
        <v>66</v>
      </c>
      <c r="FK13" s="36" t="s">
        <v>63</v>
      </c>
      <c r="FL13" s="36" t="s">
        <v>208</v>
      </c>
      <c r="FM13" s="36" t="s">
        <v>209</v>
      </c>
      <c r="FN13" s="36" t="s">
        <v>354</v>
      </c>
      <c r="FO13" s="36" t="s">
        <v>357</v>
      </c>
      <c r="FP13" s="36" t="s">
        <v>358</v>
      </c>
      <c r="FQ13" s="36" t="s">
        <v>359</v>
      </c>
      <c r="FR13" s="36" t="s">
        <v>211</v>
      </c>
      <c r="FS13" s="36" t="s">
        <v>212</v>
      </c>
      <c r="FT13" s="36" t="s">
        <v>361</v>
      </c>
      <c r="FU13" s="36" t="s">
        <v>213</v>
      </c>
      <c r="FV13" s="36" t="s">
        <v>214</v>
      </c>
      <c r="FW13" s="36" t="s">
        <v>363</v>
      </c>
      <c r="FX13" s="36" t="s">
        <v>430</v>
      </c>
      <c r="FY13" s="36" t="s">
        <v>216</v>
      </c>
      <c r="FZ13" s="36" t="s">
        <v>217</v>
      </c>
      <c r="GA13" s="36" t="s">
        <v>218</v>
      </c>
      <c r="GB13" s="36" t="s">
        <v>219</v>
      </c>
      <c r="GC13" s="36" t="s">
        <v>365</v>
      </c>
      <c r="GD13" s="24" t="s">
        <v>367</v>
      </c>
      <c r="GE13" s="24" t="s">
        <v>368</v>
      </c>
      <c r="GF13" s="24" t="s">
        <v>369</v>
      </c>
      <c r="GG13" s="36" t="s">
        <v>220</v>
      </c>
      <c r="GH13" s="36" t="s">
        <v>221</v>
      </c>
      <c r="GI13" s="36" t="s">
        <v>222</v>
      </c>
      <c r="GJ13" s="36" t="s">
        <v>372</v>
      </c>
      <c r="GK13" s="36" t="s">
        <v>373</v>
      </c>
      <c r="GL13" s="36" t="s">
        <v>374</v>
      </c>
      <c r="GM13" s="36" t="s">
        <v>223</v>
      </c>
      <c r="GN13" s="36" t="s">
        <v>224</v>
      </c>
      <c r="GO13" s="36" t="s">
        <v>225</v>
      </c>
      <c r="GP13" s="36" t="s">
        <v>379</v>
      </c>
      <c r="GQ13" s="36" t="s">
        <v>380</v>
      </c>
      <c r="GR13" s="36" t="s">
        <v>381</v>
      </c>
      <c r="GS13" s="36" t="s">
        <v>437</v>
      </c>
      <c r="GT13" s="36" t="s">
        <v>226</v>
      </c>
      <c r="GU13" s="36" t="s">
        <v>227</v>
      </c>
      <c r="GV13" s="37" t="s">
        <v>385</v>
      </c>
      <c r="GW13" s="37" t="s">
        <v>386</v>
      </c>
      <c r="GX13" s="37" t="s">
        <v>387</v>
      </c>
      <c r="GY13" s="36" t="s">
        <v>390</v>
      </c>
      <c r="GZ13" s="36" t="s">
        <v>391</v>
      </c>
      <c r="HA13" s="36" t="s">
        <v>392</v>
      </c>
      <c r="HB13" s="36" t="s">
        <v>229</v>
      </c>
      <c r="HC13" s="36" t="s">
        <v>230</v>
      </c>
      <c r="HD13" s="36" t="s">
        <v>231</v>
      </c>
      <c r="HE13" s="36" t="s">
        <v>233</v>
      </c>
      <c r="HF13" s="36" t="s">
        <v>234</v>
      </c>
      <c r="HG13" s="36" t="s">
        <v>235</v>
      </c>
      <c r="HH13" s="37" t="s">
        <v>397</v>
      </c>
      <c r="HI13" s="37" t="s">
        <v>398</v>
      </c>
      <c r="HJ13" s="37" t="s">
        <v>399</v>
      </c>
      <c r="HK13" s="36" t="s">
        <v>236</v>
      </c>
      <c r="HL13" s="36" t="s">
        <v>237</v>
      </c>
      <c r="HM13" s="36" t="s">
        <v>238</v>
      </c>
      <c r="HN13" s="36" t="s">
        <v>239</v>
      </c>
      <c r="HO13" s="36" t="s">
        <v>404</v>
      </c>
      <c r="HP13" s="36" t="s">
        <v>240</v>
      </c>
      <c r="HQ13" s="36" t="s">
        <v>242</v>
      </c>
      <c r="HR13" s="36" t="s">
        <v>243</v>
      </c>
      <c r="HS13" s="36" t="s">
        <v>244</v>
      </c>
      <c r="HT13" s="24" t="s">
        <v>407</v>
      </c>
      <c r="HU13" s="24" t="s">
        <v>408</v>
      </c>
      <c r="HV13" s="24" t="s">
        <v>409</v>
      </c>
      <c r="HW13" s="36" t="s">
        <v>107</v>
      </c>
      <c r="HX13" s="36" t="s">
        <v>245</v>
      </c>
      <c r="HY13" s="36" t="s">
        <v>246</v>
      </c>
      <c r="HZ13" s="36" t="s">
        <v>412</v>
      </c>
      <c r="IA13" s="36" t="s">
        <v>413</v>
      </c>
      <c r="IB13" s="36" t="s">
        <v>414</v>
      </c>
      <c r="IC13" s="36" t="s">
        <v>416</v>
      </c>
      <c r="ID13" s="36" t="s">
        <v>417</v>
      </c>
      <c r="IE13" s="36" t="s">
        <v>418</v>
      </c>
      <c r="IF13" s="36" t="s">
        <v>247</v>
      </c>
      <c r="IG13" s="36" t="s">
        <v>248</v>
      </c>
      <c r="IH13" s="36" t="s">
        <v>249</v>
      </c>
      <c r="II13" s="37" t="s">
        <v>62</v>
      </c>
      <c r="IJ13" s="37" t="s">
        <v>250</v>
      </c>
      <c r="IK13" s="37" t="s">
        <v>65</v>
      </c>
      <c r="IL13" s="36" t="s">
        <v>421</v>
      </c>
      <c r="IM13" s="36" t="s">
        <v>422</v>
      </c>
      <c r="IN13" s="36" t="s">
        <v>423</v>
      </c>
      <c r="IO13" s="36" t="s">
        <v>425</v>
      </c>
      <c r="IP13" s="36" t="s">
        <v>426</v>
      </c>
      <c r="IQ13" s="36" t="s">
        <v>427</v>
      </c>
      <c r="IR13" s="36" t="s">
        <v>252</v>
      </c>
      <c r="IS13" s="36" t="s">
        <v>253</v>
      </c>
      <c r="IT13" s="36" t="s">
        <v>254</v>
      </c>
      <c r="IU13" s="40"/>
      <c r="IV13" s="40"/>
      <c r="IW13" s="40"/>
      <c r="IX13" s="40"/>
    </row>
    <row r="14" spans="1:283" ht="15.75" x14ac:dyDescent="0.25">
      <c r="A14" s="22">
        <v>1</v>
      </c>
      <c r="B14" s="1" t="s">
        <v>442</v>
      </c>
      <c r="C14" s="11"/>
      <c r="D14" s="5">
        <v>1</v>
      </c>
      <c r="E14" s="5"/>
      <c r="F14" s="5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/>
      <c r="W14" s="11">
        <v>1</v>
      </c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/>
      <c r="BP14" s="14">
        <v>1</v>
      </c>
      <c r="BQ14" s="19"/>
      <c r="BR14" s="14"/>
      <c r="BS14" s="14">
        <v>1</v>
      </c>
      <c r="BT14" s="14"/>
      <c r="BU14" s="14"/>
      <c r="BV14" s="14">
        <v>1</v>
      </c>
      <c r="BW14" s="14"/>
      <c r="BX14" s="11"/>
      <c r="BY14" s="11">
        <v>1</v>
      </c>
      <c r="BZ14" s="11"/>
      <c r="CA14" s="18"/>
      <c r="CB14" s="14">
        <v>1</v>
      </c>
      <c r="CC14" s="14"/>
      <c r="CD14" s="14">
        <v>1</v>
      </c>
      <c r="CE14" s="14"/>
      <c r="CF14" s="14"/>
      <c r="CG14" s="14"/>
      <c r="CH14" s="14">
        <v>1</v>
      </c>
      <c r="CI14" s="14"/>
      <c r="CJ14" s="14">
        <v>1</v>
      </c>
      <c r="CK14" s="14"/>
      <c r="CL14" s="14"/>
      <c r="CM14" s="14"/>
      <c r="CN14" s="14">
        <v>1</v>
      </c>
      <c r="CO14" s="14"/>
      <c r="CP14" s="14"/>
      <c r="CQ14" s="14">
        <v>1</v>
      </c>
      <c r="CR14" s="14"/>
      <c r="CS14" s="14"/>
      <c r="CT14" s="14">
        <v>1</v>
      </c>
      <c r="CU14" s="14"/>
      <c r="CV14" s="14"/>
      <c r="CW14" s="14">
        <v>1</v>
      </c>
      <c r="CX14" s="14"/>
      <c r="CY14" s="14"/>
      <c r="CZ14" s="14">
        <v>1</v>
      </c>
      <c r="DA14" s="14"/>
      <c r="DB14" s="14"/>
      <c r="DC14" s="14">
        <v>1</v>
      </c>
      <c r="DD14" s="14"/>
      <c r="DE14" s="18"/>
      <c r="DF14" s="14">
        <v>1</v>
      </c>
      <c r="DG14" s="14"/>
      <c r="DH14" s="14"/>
      <c r="DI14" s="14">
        <v>1</v>
      </c>
      <c r="DJ14" s="14"/>
      <c r="DK14" s="14"/>
      <c r="DL14" s="14">
        <v>1</v>
      </c>
      <c r="DM14" s="14"/>
      <c r="DN14" s="14"/>
      <c r="DO14" s="14">
        <v>1</v>
      </c>
      <c r="DP14" s="14"/>
      <c r="DQ14" s="14"/>
      <c r="DR14" s="14">
        <v>1</v>
      </c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/>
      <c r="EG14" s="14">
        <v>1</v>
      </c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/>
      <c r="EV14" s="14">
        <v>1</v>
      </c>
      <c r="EW14" s="14"/>
      <c r="EX14" s="14"/>
      <c r="EY14" s="14">
        <v>1</v>
      </c>
      <c r="EZ14" s="14"/>
      <c r="FA14" s="14"/>
      <c r="FB14" s="14">
        <v>1</v>
      </c>
      <c r="FC14" s="14"/>
      <c r="FD14" s="14">
        <v>1</v>
      </c>
      <c r="FE14" s="14"/>
      <c r="FF14" s="14"/>
      <c r="FG14" s="14">
        <v>1</v>
      </c>
      <c r="FH14" s="20"/>
      <c r="FI14" s="14"/>
      <c r="FJ14" s="14">
        <v>1</v>
      </c>
      <c r="FK14" s="14"/>
      <c r="FL14" s="14"/>
      <c r="FM14" s="14">
        <v>1</v>
      </c>
      <c r="FN14" s="14"/>
      <c r="FO14" s="14"/>
      <c r="FP14" s="14"/>
      <c r="FQ14" s="14">
        <v>1</v>
      </c>
      <c r="FR14" s="14"/>
      <c r="FS14" s="14">
        <v>1</v>
      </c>
      <c r="FT14" s="14"/>
      <c r="FU14" s="14"/>
      <c r="FV14" s="14"/>
      <c r="FW14" s="14">
        <v>1</v>
      </c>
      <c r="FX14" s="14"/>
      <c r="FY14" s="14"/>
      <c r="FZ14" s="14">
        <v>1</v>
      </c>
      <c r="GA14" s="14"/>
      <c r="GB14" s="14"/>
      <c r="GC14" s="14">
        <v>1</v>
      </c>
      <c r="GD14" s="14"/>
      <c r="GE14" s="14">
        <v>1</v>
      </c>
      <c r="GF14" s="14"/>
      <c r="GG14" s="14"/>
      <c r="GH14" s="14"/>
      <c r="GI14" s="14">
        <v>1</v>
      </c>
      <c r="GJ14" s="14"/>
      <c r="GK14" s="14">
        <v>1</v>
      </c>
      <c r="GL14" s="14"/>
      <c r="GM14" s="14"/>
      <c r="GN14" s="14"/>
      <c r="GO14" s="14">
        <v>1</v>
      </c>
      <c r="GP14" s="14"/>
      <c r="GQ14" s="14"/>
      <c r="GR14" s="14">
        <v>1</v>
      </c>
      <c r="GS14" s="14"/>
      <c r="GT14" s="14">
        <v>1</v>
      </c>
      <c r="GU14" s="14"/>
      <c r="GV14" s="14"/>
      <c r="GW14" s="14">
        <v>1</v>
      </c>
      <c r="GX14" s="14"/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>
        <v>1</v>
      </c>
      <c r="HJ14" s="14"/>
      <c r="HK14" s="14"/>
      <c r="HL14" s="14">
        <v>1</v>
      </c>
      <c r="HM14" s="14"/>
      <c r="HN14" s="14"/>
      <c r="HO14" s="14"/>
      <c r="HP14" s="14">
        <v>1</v>
      </c>
      <c r="HQ14" s="14"/>
      <c r="HR14" s="14">
        <v>1</v>
      </c>
      <c r="HS14" s="14"/>
      <c r="HT14" s="14"/>
      <c r="HU14" s="14">
        <v>1</v>
      </c>
      <c r="HV14" s="14"/>
      <c r="HW14" s="14"/>
      <c r="HX14" s="14">
        <v>1</v>
      </c>
      <c r="HY14" s="14"/>
      <c r="HZ14" s="14"/>
      <c r="IA14" s="14"/>
      <c r="IB14" s="14">
        <v>1</v>
      </c>
      <c r="IC14" s="14"/>
      <c r="ID14" s="14">
        <v>1</v>
      </c>
      <c r="IE14" s="14"/>
      <c r="IF14" s="14"/>
      <c r="IG14" s="14"/>
      <c r="IH14" s="14">
        <v>1</v>
      </c>
      <c r="II14" s="14"/>
      <c r="IJ14" s="14">
        <v>1</v>
      </c>
      <c r="IK14" s="14"/>
      <c r="IL14" s="14"/>
      <c r="IM14" s="14">
        <v>1</v>
      </c>
      <c r="IN14" s="14"/>
      <c r="IO14" s="14"/>
      <c r="IP14" s="14"/>
      <c r="IQ14" s="14">
        <v>1</v>
      </c>
      <c r="IR14" s="14"/>
      <c r="IS14" s="14"/>
      <c r="IT14" s="14">
        <v>1</v>
      </c>
      <c r="IU14" s="14"/>
      <c r="IV14">
        <v>1</v>
      </c>
      <c r="IY14">
        <v>1</v>
      </c>
      <c r="JB14">
        <v>1</v>
      </c>
    </row>
    <row r="15" spans="1:283" ht="16.5" customHeight="1" x14ac:dyDescent="0.25">
      <c r="A15" s="2">
        <v>2</v>
      </c>
      <c r="B15" s="1" t="s">
        <v>443</v>
      </c>
      <c r="C15" s="1"/>
      <c r="D15" s="9">
        <v>1</v>
      </c>
      <c r="E15" s="9"/>
      <c r="F15" s="9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15"/>
      <c r="BR15" s="4"/>
      <c r="BS15" s="4">
        <v>1</v>
      </c>
      <c r="BT15" s="4"/>
      <c r="BU15" s="4"/>
      <c r="BV15" s="4">
        <v>1</v>
      </c>
      <c r="BW15" s="4"/>
      <c r="BX15" s="14"/>
      <c r="BY15" s="14">
        <v>1</v>
      </c>
      <c r="BZ15" s="1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17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>
        <v>1</v>
      </c>
      <c r="IB15" s="4"/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/>
      <c r="IQ15" s="4">
        <v>1</v>
      </c>
      <c r="IR15" s="4"/>
      <c r="IS15" s="4"/>
      <c r="IT15" s="4">
        <v>1</v>
      </c>
      <c r="IU15" s="4"/>
      <c r="IW15">
        <v>1</v>
      </c>
      <c r="IZ15">
        <v>1</v>
      </c>
      <c r="JC15">
        <v>1</v>
      </c>
    </row>
    <row r="16" spans="1:283" ht="18" customHeight="1" x14ac:dyDescent="0.25">
      <c r="A16" s="2">
        <v>3</v>
      </c>
      <c r="B16" s="1" t="s">
        <v>444</v>
      </c>
      <c r="C16" s="1"/>
      <c r="D16" s="9"/>
      <c r="E16" s="9">
        <v>1</v>
      </c>
      <c r="F16" s="9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1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15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17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/>
      <c r="IS16" s="4"/>
      <c r="IT16" s="4">
        <v>1</v>
      </c>
      <c r="IU16" s="4"/>
      <c r="IX16">
        <v>1</v>
      </c>
      <c r="JA16">
        <v>1</v>
      </c>
      <c r="JD16">
        <v>1</v>
      </c>
    </row>
    <row r="17" spans="1:264" ht="16.5" customHeight="1" x14ac:dyDescent="0.25">
      <c r="A17" s="2">
        <v>4</v>
      </c>
      <c r="B17" s="1" t="s">
        <v>445</v>
      </c>
      <c r="C17" s="1"/>
      <c r="D17" s="9">
        <v>1</v>
      </c>
      <c r="E17" s="9"/>
      <c r="F17" s="9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/>
      <c r="BD17" s="4">
        <v>1</v>
      </c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15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17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>
        <v>1</v>
      </c>
      <c r="IY17">
        <v>1</v>
      </c>
      <c r="JB17">
        <v>1</v>
      </c>
    </row>
    <row r="18" spans="1:264" ht="16.5" customHeight="1" x14ac:dyDescent="0.25">
      <c r="A18" s="2">
        <v>5</v>
      </c>
      <c r="B18" s="1" t="s">
        <v>446</v>
      </c>
      <c r="C18" s="1"/>
      <c r="D18" s="9"/>
      <c r="E18" s="9">
        <v>1</v>
      </c>
      <c r="F18" s="9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15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17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/>
      <c r="GX18" s="4">
        <v>1</v>
      </c>
      <c r="GY18" s="4"/>
      <c r="GZ18" s="4"/>
      <c r="HA18" s="4">
        <v>1</v>
      </c>
      <c r="HB18" s="3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4"/>
      <c r="IW18">
        <v>1</v>
      </c>
      <c r="IZ18">
        <v>1</v>
      </c>
      <c r="JC18">
        <v>1</v>
      </c>
    </row>
    <row r="19" spans="1:264" ht="15.75" x14ac:dyDescent="0.25">
      <c r="A19" s="2">
        <v>6</v>
      </c>
      <c r="B19" s="1" t="s">
        <v>447</v>
      </c>
      <c r="C19" s="1"/>
      <c r="D19" s="9">
        <v>1</v>
      </c>
      <c r="E19" s="9"/>
      <c r="F19" s="9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15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17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X19">
        <v>1</v>
      </c>
      <c r="JA19">
        <v>1</v>
      </c>
      <c r="JD19">
        <v>1</v>
      </c>
    </row>
    <row r="20" spans="1:264" ht="16.5" customHeight="1" x14ac:dyDescent="0.25">
      <c r="A20" s="2">
        <v>7</v>
      </c>
      <c r="B20" s="1" t="s">
        <v>448</v>
      </c>
      <c r="C20" s="1"/>
      <c r="D20" s="9">
        <v>1</v>
      </c>
      <c r="E20" s="9"/>
      <c r="F20" s="9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15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17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>
        <v>1</v>
      </c>
      <c r="IY20">
        <v>1</v>
      </c>
      <c r="JB20">
        <v>1</v>
      </c>
    </row>
    <row r="21" spans="1:264" ht="15.75" x14ac:dyDescent="0.25">
      <c r="A21" s="3">
        <v>8</v>
      </c>
      <c r="B21" s="23" t="s">
        <v>449</v>
      </c>
      <c r="C21" s="4"/>
      <c r="D21" s="3">
        <v>1</v>
      </c>
      <c r="E21" s="3"/>
      <c r="F21" s="3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15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17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W21">
        <v>1</v>
      </c>
      <c r="IZ21">
        <v>1</v>
      </c>
      <c r="JC21">
        <v>1</v>
      </c>
    </row>
    <row r="22" spans="1:264" ht="15.75" x14ac:dyDescent="0.25">
      <c r="A22" s="3">
        <v>9</v>
      </c>
      <c r="B22" s="23" t="s">
        <v>450</v>
      </c>
      <c r="C22" s="4"/>
      <c r="D22" s="3"/>
      <c r="E22" s="3">
        <v>1</v>
      </c>
      <c r="F22" s="3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15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17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X22">
        <v>1</v>
      </c>
      <c r="JA22">
        <v>1</v>
      </c>
    </row>
    <row r="23" spans="1:264" ht="15.75" x14ac:dyDescent="0.25">
      <c r="A23" s="3">
        <v>10</v>
      </c>
      <c r="B23" s="23" t="s">
        <v>451</v>
      </c>
      <c r="C23" s="4"/>
      <c r="D23" s="3">
        <v>1</v>
      </c>
      <c r="E23" s="3"/>
      <c r="F23" s="3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15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17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>
        <v>1</v>
      </c>
      <c r="IY23">
        <v>1</v>
      </c>
      <c r="JB23">
        <v>1</v>
      </c>
    </row>
    <row r="24" spans="1:264" ht="15.75" x14ac:dyDescent="0.25">
      <c r="A24" s="3">
        <v>11</v>
      </c>
      <c r="B24" s="23" t="s">
        <v>452</v>
      </c>
      <c r="C24" s="4"/>
      <c r="D24" s="3"/>
      <c r="E24" s="3">
        <v>1</v>
      </c>
      <c r="F24" s="3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15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17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/>
      <c r="IQ24" s="4">
        <v>1</v>
      </c>
      <c r="IR24" s="4"/>
      <c r="IS24" s="4"/>
      <c r="IT24" s="4">
        <v>1</v>
      </c>
      <c r="IU24" s="4"/>
      <c r="IW24">
        <v>1</v>
      </c>
      <c r="IZ24">
        <v>1</v>
      </c>
      <c r="JC24">
        <v>1</v>
      </c>
    </row>
    <row r="25" spans="1:264" ht="15.75" x14ac:dyDescent="0.25">
      <c r="A25" s="3">
        <v>12</v>
      </c>
      <c r="B25" s="23" t="s">
        <v>453</v>
      </c>
      <c r="C25" s="4"/>
      <c r="D25" s="3"/>
      <c r="E25" s="3">
        <v>1</v>
      </c>
      <c r="F25" s="3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15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17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X25">
        <v>1</v>
      </c>
      <c r="JA25">
        <v>1</v>
      </c>
    </row>
    <row r="26" spans="1:264" ht="15.75" x14ac:dyDescent="0.25">
      <c r="A26" s="3">
        <v>13</v>
      </c>
      <c r="B26" s="23" t="s">
        <v>454</v>
      </c>
      <c r="C26" s="4"/>
      <c r="D26" s="3">
        <v>1</v>
      </c>
      <c r="E26" s="3"/>
      <c r="F26" s="3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15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17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>
        <v>1</v>
      </c>
      <c r="IY26">
        <v>1</v>
      </c>
      <c r="JB26">
        <v>1</v>
      </c>
    </row>
    <row r="27" spans="1:264" ht="15.75" x14ac:dyDescent="0.25">
      <c r="A27" s="3">
        <v>14</v>
      </c>
      <c r="B27" s="43" t="s">
        <v>455</v>
      </c>
      <c r="C27" s="4"/>
      <c r="D27" s="3">
        <v>1</v>
      </c>
      <c r="E27" s="3"/>
      <c r="F27" s="3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15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17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4"/>
      <c r="IW27">
        <v>1</v>
      </c>
      <c r="IZ27">
        <v>1</v>
      </c>
      <c r="JC27">
        <v>1</v>
      </c>
    </row>
    <row r="28" spans="1:264" ht="15.75" x14ac:dyDescent="0.25">
      <c r="A28" s="3">
        <v>15</v>
      </c>
      <c r="B28" s="23" t="s">
        <v>456</v>
      </c>
      <c r="C28" s="4"/>
      <c r="D28" s="3">
        <v>1</v>
      </c>
      <c r="E28" s="3"/>
      <c r="F28" s="3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15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17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/>
      <c r="GC28" s="4">
        <v>1</v>
      </c>
      <c r="GD28" s="4"/>
      <c r="GE28" s="4">
        <v>1</v>
      </c>
      <c r="GF28" s="4"/>
      <c r="GG28" s="4"/>
      <c r="GH28" s="4"/>
      <c r="GI28" s="4">
        <v>1</v>
      </c>
      <c r="GJ28" s="4"/>
      <c r="GK28" s="4">
        <v>1</v>
      </c>
      <c r="GL28" s="4"/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X28">
        <v>1</v>
      </c>
      <c r="JA28">
        <v>1</v>
      </c>
    </row>
    <row r="29" spans="1:264" ht="15.75" x14ac:dyDescent="0.25">
      <c r="A29" s="3">
        <v>16</v>
      </c>
      <c r="B29" s="23" t="s">
        <v>457</v>
      </c>
      <c r="C29" s="4"/>
      <c r="D29" s="3"/>
      <c r="E29" s="3">
        <v>1</v>
      </c>
      <c r="F29" s="3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/>
      <c r="BM29" s="4">
        <v>1</v>
      </c>
      <c r="BN29" s="4"/>
      <c r="BO29" s="4"/>
      <c r="BP29" s="4">
        <v>1</v>
      </c>
      <c r="BQ29" s="15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17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>
        <v>1</v>
      </c>
      <c r="IY29">
        <v>1</v>
      </c>
      <c r="JB29">
        <v>1</v>
      </c>
    </row>
    <row r="30" spans="1:264" ht="15.75" x14ac:dyDescent="0.25">
      <c r="A30" s="3">
        <v>17</v>
      </c>
      <c r="B30" s="23" t="s">
        <v>458</v>
      </c>
      <c r="C30" s="4"/>
      <c r="D30" s="3">
        <v>1</v>
      </c>
      <c r="E30" s="3"/>
      <c r="F30" s="3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15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17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W30">
        <v>1</v>
      </c>
      <c r="IZ30">
        <v>1</v>
      </c>
      <c r="JC30">
        <v>1</v>
      </c>
    </row>
    <row r="31" spans="1:264" ht="15.75" x14ac:dyDescent="0.25">
      <c r="A31" s="3">
        <v>18</v>
      </c>
      <c r="B31" s="43" t="s">
        <v>459</v>
      </c>
      <c r="C31" s="4"/>
      <c r="D31" s="3"/>
      <c r="E31" s="3">
        <v>1</v>
      </c>
      <c r="F31" s="3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15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17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X31">
        <v>1</v>
      </c>
      <c r="JA31">
        <v>1</v>
      </c>
    </row>
    <row r="32" spans="1:264" ht="15.75" x14ac:dyDescent="0.25">
      <c r="A32" s="3">
        <v>19</v>
      </c>
      <c r="B32" s="23" t="s">
        <v>460</v>
      </c>
      <c r="C32" s="4"/>
      <c r="D32" s="3">
        <v>1</v>
      </c>
      <c r="E32" s="3"/>
      <c r="F32" s="3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15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17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>
        <v>1</v>
      </c>
      <c r="IY32">
        <v>1</v>
      </c>
      <c r="JB32">
        <v>1</v>
      </c>
    </row>
    <row r="33" spans="1:263" ht="15.75" x14ac:dyDescent="0.25">
      <c r="A33" s="3">
        <v>20</v>
      </c>
      <c r="B33" s="23" t="s">
        <v>461</v>
      </c>
      <c r="C33" s="4"/>
      <c r="D33" s="3"/>
      <c r="E33" s="3">
        <v>1</v>
      </c>
      <c r="F33" s="3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15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17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W33">
        <v>1</v>
      </c>
      <c r="IZ33">
        <v>1</v>
      </c>
      <c r="JC33">
        <v>1</v>
      </c>
    </row>
    <row r="34" spans="1:263" ht="15.75" x14ac:dyDescent="0.25">
      <c r="A34" s="3">
        <v>21</v>
      </c>
      <c r="B34" s="23" t="s">
        <v>462</v>
      </c>
      <c r="C34" s="4"/>
      <c r="D34" s="3">
        <v>1</v>
      </c>
      <c r="E34" s="3"/>
      <c r="F34" s="3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15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17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4"/>
      <c r="IX34">
        <v>1</v>
      </c>
      <c r="JA34">
        <v>1</v>
      </c>
    </row>
    <row r="35" spans="1:263" ht="15.75" x14ac:dyDescent="0.25">
      <c r="A35" s="3">
        <v>22</v>
      </c>
      <c r="B35" s="23" t="s">
        <v>463</v>
      </c>
      <c r="C35" s="4"/>
      <c r="D35" s="3">
        <v>1</v>
      </c>
      <c r="E35" s="3"/>
      <c r="F35" s="3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15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17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>
        <v>1</v>
      </c>
      <c r="IE35" s="4"/>
      <c r="IF35" s="4"/>
      <c r="IG35" s="4"/>
      <c r="IH35" s="4">
        <v>1</v>
      </c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>
        <v>1</v>
      </c>
      <c r="IY35">
        <v>1</v>
      </c>
      <c r="JB35">
        <v>1</v>
      </c>
    </row>
    <row r="36" spans="1:263" ht="15.75" x14ac:dyDescent="0.25">
      <c r="A36" s="3">
        <v>23</v>
      </c>
      <c r="B36" s="43" t="s">
        <v>464</v>
      </c>
      <c r="C36" s="4"/>
      <c r="D36" s="3">
        <v>1</v>
      </c>
      <c r="E36" s="3"/>
      <c r="F36" s="3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/>
      <c r="BP36" s="4">
        <v>1</v>
      </c>
      <c r="BQ36" s="15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17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W36">
        <v>1</v>
      </c>
      <c r="IZ36">
        <v>1</v>
      </c>
      <c r="JC36">
        <v>1</v>
      </c>
    </row>
    <row r="37" spans="1:263" x14ac:dyDescent="0.25">
      <c r="A37" s="51">
        <v>23</v>
      </c>
      <c r="B37" s="52"/>
      <c r="C37" s="3">
        <f>SUM(C14:C36)</f>
        <v>0</v>
      </c>
      <c r="D37" s="3">
        <f>SUM(D14:D36)</f>
        <v>15</v>
      </c>
      <c r="E37" s="3">
        <f>SUM(E14:E36)</f>
        <v>8</v>
      </c>
      <c r="F37" s="3">
        <f>SUM(F14:F36)</f>
        <v>2</v>
      </c>
      <c r="G37" s="3">
        <f>SUM(G14:G36)</f>
        <v>11</v>
      </c>
      <c r="H37" s="3">
        <f>SUM(H14:H36)</f>
        <v>10</v>
      </c>
      <c r="I37" s="3">
        <f>SUM(I14:I36)</f>
        <v>1</v>
      </c>
      <c r="J37" s="3">
        <f>SUM(J14:J36)</f>
        <v>15</v>
      </c>
      <c r="K37" s="3">
        <f>SUM(K14:K36)</f>
        <v>7</v>
      </c>
      <c r="L37" s="3">
        <f>SUM(L14:L36)</f>
        <v>3</v>
      </c>
      <c r="M37" s="3">
        <f>SUM(M14:M36)</f>
        <v>15</v>
      </c>
      <c r="N37" s="3">
        <f>SUM(N14:N36)</f>
        <v>5</v>
      </c>
      <c r="O37" s="3">
        <f>SUM(O14:O36)</f>
        <v>3</v>
      </c>
      <c r="P37" s="3">
        <f>SUM(P14:P36)</f>
        <v>15</v>
      </c>
      <c r="Q37" s="3">
        <f>SUM(Q14:Q36)</f>
        <v>5</v>
      </c>
      <c r="R37" s="3">
        <f>SUM(R14:R36)</f>
        <v>4</v>
      </c>
      <c r="S37" s="3">
        <f>SUM(S14:S36)</f>
        <v>13</v>
      </c>
      <c r="T37" s="3">
        <f>SUM(T14:T36)</f>
        <v>6</v>
      </c>
      <c r="U37" s="3">
        <f>SUM(U14:U36)</f>
        <v>4</v>
      </c>
      <c r="V37" s="3">
        <f>SUM(V14:V36)</f>
        <v>13</v>
      </c>
      <c r="W37" s="3">
        <f>SUM(W14:W36)</f>
        <v>6</v>
      </c>
      <c r="X37" s="3">
        <f>SUM(X14:X36)</f>
        <v>6</v>
      </c>
      <c r="Y37" s="3">
        <f>SUM(Y14:Y36)</f>
        <v>12</v>
      </c>
      <c r="Z37" s="3">
        <f>SUM(Z14:Z36)</f>
        <v>5</v>
      </c>
      <c r="AA37" s="3">
        <f>SUM(AA14:AA36)</f>
        <v>4</v>
      </c>
      <c r="AB37" s="3">
        <f>SUM(AB14:AB36)</f>
        <v>14</v>
      </c>
      <c r="AC37" s="3">
        <f>SUM(AC14:AC36)</f>
        <v>5</v>
      </c>
      <c r="AD37" s="3">
        <f>SUM(AD14:AD36)</f>
        <v>3</v>
      </c>
      <c r="AE37" s="3">
        <f>SUM(AE14:AE36)</f>
        <v>15</v>
      </c>
      <c r="AF37" s="3">
        <f>SUM(AF14:AF36)</f>
        <v>5</v>
      </c>
      <c r="AG37" s="3">
        <f>SUM(AG14:AG36)</f>
        <v>2</v>
      </c>
      <c r="AH37" s="3">
        <f>SUM(AH14:AH36)</f>
        <v>18</v>
      </c>
      <c r="AI37" s="3">
        <f>SUM(AI14:AI36)</f>
        <v>3</v>
      </c>
      <c r="AJ37" s="3">
        <f>SUM(AJ14:AJ36)</f>
        <v>3</v>
      </c>
      <c r="AK37" s="3">
        <f>SUM(AK14:AK36)</f>
        <v>13</v>
      </c>
      <c r="AL37" s="3">
        <f>SUM(AL14:AL36)</f>
        <v>7</v>
      </c>
      <c r="AM37" s="3">
        <f>SUM(AM14:AM36)</f>
        <v>3</v>
      </c>
      <c r="AN37" s="3">
        <f>SUM(AN14:AN36)</f>
        <v>13</v>
      </c>
      <c r="AO37" s="3">
        <f>SUM(AO14:AO36)</f>
        <v>7</v>
      </c>
      <c r="AP37" s="3">
        <f>SUM(AP14:AP36)</f>
        <v>3</v>
      </c>
      <c r="AQ37" s="3">
        <f>SUM(AQ14:AQ36)</f>
        <v>15</v>
      </c>
      <c r="AR37" s="3">
        <f>SUM(AR14:AR36)</f>
        <v>5</v>
      </c>
      <c r="AS37" s="3">
        <f>SUM(AS14:AS36)</f>
        <v>1</v>
      </c>
      <c r="AT37" s="3">
        <f>SUM(AT14:AT36)</f>
        <v>16</v>
      </c>
      <c r="AU37" s="3">
        <f>SUM(AU14:AU36)</f>
        <v>6</v>
      </c>
      <c r="AV37" s="3">
        <f>SUM(AV14:AV36)</f>
        <v>4</v>
      </c>
      <c r="AW37" s="3">
        <f>SUM(AW14:AW36)</f>
        <v>12</v>
      </c>
      <c r="AX37" s="3">
        <f>SUM(AX14:AX36)</f>
        <v>7</v>
      </c>
      <c r="AY37" s="3">
        <f>SUM(AY14:AY36)</f>
        <v>3</v>
      </c>
      <c r="AZ37" s="3">
        <f>SUM(AZ14:AZ36)</f>
        <v>12</v>
      </c>
      <c r="BA37" s="3">
        <f>SUM(BA14:BA36)</f>
        <v>8</v>
      </c>
      <c r="BB37" s="3">
        <f>SUM(BB14:BB36)</f>
        <v>1</v>
      </c>
      <c r="BC37" s="3">
        <f>SUM(BC14:BC36)</f>
        <v>15</v>
      </c>
      <c r="BD37" s="3">
        <f>SUM(BD14:BD36)</f>
        <v>7</v>
      </c>
      <c r="BE37" s="3">
        <f>SUM(BE14:BE36)</f>
        <v>4</v>
      </c>
      <c r="BF37" s="3">
        <f>SUM(BF14:BF36)</f>
        <v>12</v>
      </c>
      <c r="BG37" s="3">
        <f>SUM(BG14:BG36)</f>
        <v>7</v>
      </c>
      <c r="BH37" s="3">
        <f>SUM(BH14:BH36)</f>
        <v>4</v>
      </c>
      <c r="BI37" s="3">
        <f>SUM(BI14:BI36)</f>
        <v>13</v>
      </c>
      <c r="BJ37" s="3">
        <f>SUM(BJ14:BJ36)</f>
        <v>6</v>
      </c>
      <c r="BK37" s="3">
        <f>SUM(BK14:BK36)</f>
        <v>1</v>
      </c>
      <c r="BL37" s="3">
        <f>SUM(BL14:BL36)</f>
        <v>9</v>
      </c>
      <c r="BM37" s="3">
        <f>SUM(BM14:BM36)</f>
        <v>13</v>
      </c>
      <c r="BN37" s="3">
        <f>SUM(BN14:BN36)</f>
        <v>0</v>
      </c>
      <c r="BO37" s="3">
        <f>SUM(BO14:BO36)</f>
        <v>9</v>
      </c>
      <c r="BP37" s="3">
        <f>SUM(BP14:BP36)</f>
        <v>14</v>
      </c>
      <c r="BQ37" s="3">
        <f>SUM(BQ14:BQ36)</f>
        <v>0</v>
      </c>
      <c r="BR37" s="3">
        <f>SUM(BR14:BR36)</f>
        <v>7</v>
      </c>
      <c r="BS37" s="3">
        <f>SUM(BS14:BS36)</f>
        <v>16</v>
      </c>
      <c r="BT37" s="3">
        <f>SUM(BT14:BT36)</f>
        <v>0</v>
      </c>
      <c r="BU37" s="3">
        <f>SUM(BU14:BU36)</f>
        <v>8</v>
      </c>
      <c r="BV37" s="3">
        <f>SUM(BV14:BV36)</f>
        <v>15</v>
      </c>
      <c r="BW37" s="3">
        <f>SUM(BW14:BW36)</f>
        <v>0</v>
      </c>
      <c r="BX37" s="3">
        <f>SUM(BX14:BX36)</f>
        <v>7</v>
      </c>
      <c r="BY37" s="3">
        <f>SUM(BY14:BY36)</f>
        <v>16</v>
      </c>
      <c r="BZ37" s="3">
        <f>SUM(BZ14:BZ36)</f>
        <v>3</v>
      </c>
      <c r="CA37" s="3">
        <f>SUM(CA14:CA36)</f>
        <v>6</v>
      </c>
      <c r="CB37" s="3">
        <f>SUM(CB14:CB36)</f>
        <v>14</v>
      </c>
      <c r="CC37" s="3">
        <f>SUM(CC14:CC36)</f>
        <v>2</v>
      </c>
      <c r="CD37" s="3">
        <f>SUM(CD14:CD36)</f>
        <v>5</v>
      </c>
      <c r="CE37" s="3">
        <f>SUM(CE14:CE36)</f>
        <v>16</v>
      </c>
      <c r="CF37" s="3">
        <f>SUM(CF14:CF36)</f>
        <v>0</v>
      </c>
      <c r="CG37" s="3">
        <f>SUM(CG14:CG36)</f>
        <v>8</v>
      </c>
      <c r="CH37" s="3">
        <f>SUM(CH14:CH36)</f>
        <v>15</v>
      </c>
      <c r="CI37" s="3">
        <f>SUM(CI14:CI36)</f>
        <v>0</v>
      </c>
      <c r="CJ37" s="3">
        <f>SUM(CJ14:CJ36)</f>
        <v>8</v>
      </c>
      <c r="CK37" s="3">
        <f>SUM(CK14:CK36)</f>
        <v>15</v>
      </c>
      <c r="CL37" s="3">
        <f>SUM(CL14:CL36)</f>
        <v>0</v>
      </c>
      <c r="CM37" s="3">
        <f>SUM(CM14:CM36)</f>
        <v>6</v>
      </c>
      <c r="CN37" s="3">
        <f>SUM(CN14:CN36)</f>
        <v>17</v>
      </c>
      <c r="CO37" s="3">
        <f>SUM(CO14:CO36)</f>
        <v>0</v>
      </c>
      <c r="CP37" s="3">
        <f>SUM(CP14:CP36)</f>
        <v>8</v>
      </c>
      <c r="CQ37" s="3">
        <f>SUM(CQ14:CQ36)</f>
        <v>15</v>
      </c>
      <c r="CR37" s="3">
        <f>SUM(CR14:CR36)</f>
        <v>0</v>
      </c>
      <c r="CS37" s="3">
        <f>SUM(CS14:CS36)</f>
        <v>8</v>
      </c>
      <c r="CT37" s="3">
        <f>SUM(CT14:CT36)</f>
        <v>15</v>
      </c>
      <c r="CU37" s="3">
        <f>SUM(CU14:CU36)</f>
        <v>0</v>
      </c>
      <c r="CV37" s="3">
        <f>SUM(CV14:CV36)</f>
        <v>10</v>
      </c>
      <c r="CW37" s="3">
        <f>SUM(CW14:CW36)</f>
        <v>13</v>
      </c>
      <c r="CX37" s="3">
        <f>SUM(CX14:CX36)</f>
        <v>0</v>
      </c>
      <c r="CY37" s="3">
        <f>SUM(CY14:CY36)</f>
        <v>8</v>
      </c>
      <c r="CZ37" s="3">
        <f>SUM(CZ14:CZ36)</f>
        <v>15</v>
      </c>
      <c r="DA37" s="3">
        <f>SUM(DA14:DA36)</f>
        <v>0</v>
      </c>
      <c r="DB37" s="3">
        <f>SUM(DB14:DB36)</f>
        <v>10</v>
      </c>
      <c r="DC37" s="3">
        <f>SUM(DC14:DC36)</f>
        <v>13</v>
      </c>
      <c r="DD37" s="3">
        <f>SUM(DD14:DD36)</f>
        <v>0</v>
      </c>
      <c r="DE37" s="3">
        <f>SUM(DE14:DE36)</f>
        <v>7</v>
      </c>
      <c r="DF37" s="3">
        <f>SUM(DF14:DF36)</f>
        <v>16</v>
      </c>
      <c r="DG37" s="3">
        <f>SUM(DG14:DG36)</f>
        <v>0</v>
      </c>
      <c r="DH37" s="3">
        <f>SUM(DH14:DH36)</f>
        <v>7</v>
      </c>
      <c r="DI37" s="3">
        <f>SUM(DI14:DI36)</f>
        <v>16</v>
      </c>
      <c r="DJ37" s="3">
        <f>SUM(DJ14:DJ36)</f>
        <v>0</v>
      </c>
      <c r="DK37" s="3">
        <f>SUM(DK14:DK36)</f>
        <v>8</v>
      </c>
      <c r="DL37" s="3">
        <f>SUM(DL14:DL36)</f>
        <v>15</v>
      </c>
      <c r="DM37" s="3">
        <f>SUM(DM14:DM36)</f>
        <v>0</v>
      </c>
      <c r="DN37" s="3">
        <f>SUM(DN14:DN36)</f>
        <v>7</v>
      </c>
      <c r="DO37" s="3">
        <f>SUM(DO14:DO36)</f>
        <v>16</v>
      </c>
      <c r="DP37" s="3">
        <f>SUM(DP14:DP36)</f>
        <v>0</v>
      </c>
      <c r="DQ37" s="3">
        <f>SUM(DQ14:DQ36)</f>
        <v>7</v>
      </c>
      <c r="DR37" s="3">
        <f>SUM(DR14:DR36)</f>
        <v>16</v>
      </c>
      <c r="DS37" s="3">
        <f>SUM(DS14:DS36)</f>
        <v>3</v>
      </c>
      <c r="DT37" s="3">
        <f>SUM(DT14:DT36)</f>
        <v>10</v>
      </c>
      <c r="DU37" s="3">
        <f>SUM(DU14:DU36)</f>
        <v>10</v>
      </c>
      <c r="DV37" s="3">
        <f>SUM(DV14:DV36)</f>
        <v>4</v>
      </c>
      <c r="DW37" s="3">
        <f>SUM(DW14:DW36)</f>
        <v>8</v>
      </c>
      <c r="DX37" s="3">
        <f>SUM(DX14:DX36)</f>
        <v>11</v>
      </c>
      <c r="DY37" s="3">
        <f>SUM(DY14:DY36)</f>
        <v>0</v>
      </c>
      <c r="DZ37" s="3">
        <f>SUM(DZ14:DZ36)</f>
        <v>12</v>
      </c>
      <c r="EA37" s="3">
        <f>SUM(EA14:EA36)</f>
        <v>11</v>
      </c>
      <c r="EB37" s="3">
        <f>SUM(EB14:EB36)</f>
        <v>4</v>
      </c>
      <c r="EC37" s="3">
        <f>SUM(EC14:EC36)</f>
        <v>8</v>
      </c>
      <c r="ED37" s="3">
        <f>SUM(ED14:ED36)</f>
        <v>11</v>
      </c>
      <c r="EE37" s="3">
        <f>SUM(EE14:EE36)</f>
        <v>0</v>
      </c>
      <c r="EF37" s="3">
        <f>SUM(EF14:EF36)</f>
        <v>9</v>
      </c>
      <c r="EG37" s="3">
        <f>SUM(EG14:EG36)</f>
        <v>14</v>
      </c>
      <c r="EH37" s="3">
        <f>SUM(EH14:EH36)</f>
        <v>2</v>
      </c>
      <c r="EI37" s="3">
        <f>SUM(EI14:EI36)</f>
        <v>9</v>
      </c>
      <c r="EJ37" s="3">
        <f>SUM(EJ14:EJ36)</f>
        <v>12</v>
      </c>
      <c r="EK37" s="3">
        <f>SUM(EK14:EK36)</f>
        <v>2</v>
      </c>
      <c r="EL37" s="3">
        <f>SUM(EL14:EL36)</f>
        <v>8</v>
      </c>
      <c r="EM37" s="3">
        <f>SUM(EM14:EM36)</f>
        <v>13</v>
      </c>
      <c r="EN37" s="3">
        <f>SUM(EN14:EN36)</f>
        <v>2</v>
      </c>
      <c r="EO37" s="3">
        <f>SUM(EO14:EO36)</f>
        <v>8</v>
      </c>
      <c r="EP37" s="3">
        <f>SUM(EP14:EP36)</f>
        <v>13</v>
      </c>
      <c r="EQ37" s="3">
        <f>SUM(EQ14:EQ36)</f>
        <v>4</v>
      </c>
      <c r="ER37" s="3">
        <f>SUM(ER14:ER36)</f>
        <v>8</v>
      </c>
      <c r="ES37" s="3">
        <f>SUM(ES14:ES36)</f>
        <v>11</v>
      </c>
      <c r="ET37" s="3">
        <f>SUM(ET14:ET36)</f>
        <v>0</v>
      </c>
      <c r="EU37" s="3">
        <f>SUM(EU14:EU36)</f>
        <v>9</v>
      </c>
      <c r="EV37" s="3">
        <f>SUM(EV14:EV36)</f>
        <v>14</v>
      </c>
      <c r="EW37" s="3">
        <f>SUM(EW14:EW36)</f>
        <v>2</v>
      </c>
      <c r="EX37" s="3">
        <f>SUM(EX14:EX36)</f>
        <v>9</v>
      </c>
      <c r="EY37" s="3">
        <f>SUM(EY14:EY36)</f>
        <v>12</v>
      </c>
      <c r="EZ37" s="3">
        <f>SUM(EZ14:EZ36)</f>
        <v>2</v>
      </c>
      <c r="FA37" s="3">
        <f>SUM(FA14:FA36)</f>
        <v>10</v>
      </c>
      <c r="FB37" s="3">
        <f>SUM(FB14:FB36)</f>
        <v>11</v>
      </c>
      <c r="FC37" s="3">
        <f>SUM(FC14:FC36)</f>
        <v>0</v>
      </c>
      <c r="FD37" s="3">
        <f>SUM(FD14:FD36)</f>
        <v>11</v>
      </c>
      <c r="FE37" s="3">
        <f>SUM(FE14:FE36)</f>
        <v>12</v>
      </c>
      <c r="FF37" s="3">
        <f>SUM(FF14:FF36)</f>
        <v>0</v>
      </c>
      <c r="FG37" s="3">
        <f>SUM(FG14:FG36)</f>
        <v>11</v>
      </c>
      <c r="FH37" s="3">
        <f>SUM(FH14:FH36)</f>
        <v>12</v>
      </c>
      <c r="FI37" s="3">
        <f>SUM(FI14:FI36)</f>
        <v>0</v>
      </c>
      <c r="FJ37" s="3">
        <f>SUM(FJ14:FJ36)</f>
        <v>10</v>
      </c>
      <c r="FK37" s="3">
        <f>SUM(FK14:FK36)</f>
        <v>13</v>
      </c>
      <c r="FL37" s="3">
        <f>SUM(FL14:FL36)</f>
        <v>0</v>
      </c>
      <c r="FM37" s="3">
        <f>SUM(FM14:FM36)</f>
        <v>11</v>
      </c>
      <c r="FN37" s="3">
        <f>SUM(FN14:FN36)</f>
        <v>12</v>
      </c>
      <c r="FO37" s="3">
        <f>SUM(FO14:FO36)</f>
        <v>0</v>
      </c>
      <c r="FP37" s="3">
        <f>SUM(FP14:FP36)</f>
        <v>10</v>
      </c>
      <c r="FQ37" s="3">
        <f>SUM(FQ14:FQ36)</f>
        <v>13</v>
      </c>
      <c r="FR37" s="3">
        <f>SUM(FR14:FR36)</f>
        <v>0</v>
      </c>
      <c r="FS37" s="3">
        <f>SUM(FS14:FS36)</f>
        <v>11</v>
      </c>
      <c r="FT37" s="3">
        <f>SUM(FT14:FT36)</f>
        <v>12</v>
      </c>
      <c r="FU37" s="3">
        <f>SUM(FU14:FU36)</f>
        <v>0</v>
      </c>
      <c r="FV37" s="3">
        <f>SUM(FV14:FV36)</f>
        <v>10</v>
      </c>
      <c r="FW37" s="3">
        <f>SUM(FW14:FW36)</f>
        <v>13</v>
      </c>
      <c r="FX37" s="3">
        <f>SUM(FX14:FX36)</f>
        <v>0</v>
      </c>
      <c r="FY37" s="3">
        <f>SUM(FY14:FY36)</f>
        <v>10</v>
      </c>
      <c r="FZ37" s="3">
        <f>SUM(FZ14:FZ36)</f>
        <v>13</v>
      </c>
      <c r="GA37" s="3">
        <f>SUM(GA14:GA36)</f>
        <v>0</v>
      </c>
      <c r="GB37" s="3">
        <f>SUM(GB14:GB36)</f>
        <v>10</v>
      </c>
      <c r="GC37" s="3">
        <f>SUM(GC14:GC36)</f>
        <v>13</v>
      </c>
      <c r="GD37" s="3">
        <f>SUM(GD14:GD36)</f>
        <v>0</v>
      </c>
      <c r="GE37" s="3">
        <f>SUM(GE14:GE36)</f>
        <v>11</v>
      </c>
      <c r="GF37" s="3">
        <f>SUM(GF14:GF36)</f>
        <v>12</v>
      </c>
      <c r="GG37" s="3">
        <f>SUM(GG14:GG36)</f>
        <v>3</v>
      </c>
      <c r="GH37" s="3">
        <f>SUM(GH14:GH36)</f>
        <v>8</v>
      </c>
      <c r="GI37" s="3">
        <f>SUM(GI14:GI36)</f>
        <v>12</v>
      </c>
      <c r="GJ37" s="3">
        <f>SUM(GJ14:GJ36)</f>
        <v>3</v>
      </c>
      <c r="GK37" s="3">
        <f>SUM(GK14:GK36)</f>
        <v>10</v>
      </c>
      <c r="GL37" s="3">
        <f>SUM(GL14:GL36)</f>
        <v>10</v>
      </c>
      <c r="GM37" s="3">
        <f>SUM(GM14:GM36)</f>
        <v>1</v>
      </c>
      <c r="GN37" s="3">
        <f>SUM(GN14:GN36)</f>
        <v>10</v>
      </c>
      <c r="GO37" s="3">
        <f>SUM(GO14:GO36)</f>
        <v>12</v>
      </c>
      <c r="GP37" s="3">
        <f>SUM(GP14:GP36)</f>
        <v>1</v>
      </c>
      <c r="GQ37" s="3">
        <f>SUM(GQ14:GQ36)</f>
        <v>9</v>
      </c>
      <c r="GR37" s="3">
        <f>SUM(GR14:GR36)</f>
        <v>13</v>
      </c>
      <c r="GS37" s="3">
        <f>SUM(GS14:GS36)</f>
        <v>0</v>
      </c>
      <c r="GT37" s="3">
        <f>SUM(GT14:GT36)</f>
        <v>10</v>
      </c>
      <c r="GU37" s="3">
        <f>SUM(GU14:GU36)</f>
        <v>13</v>
      </c>
      <c r="GV37" s="3">
        <f>SUM(GV14:GV36)</f>
        <v>2</v>
      </c>
      <c r="GW37" s="3">
        <f>SUM(GW14:GW36)</f>
        <v>10</v>
      </c>
      <c r="GX37" s="3">
        <f>SUM(GX14:GX36)</f>
        <v>11</v>
      </c>
      <c r="GY37" s="3">
        <f>SUM(GY14:GY36)</f>
        <v>0</v>
      </c>
      <c r="GZ37" s="3">
        <f>SUM(GZ14:GZ36)</f>
        <v>9</v>
      </c>
      <c r="HA37" s="3">
        <f>SUM(HA14:HA36)</f>
        <v>14</v>
      </c>
      <c r="HB37" s="3">
        <f>SUM(HB14:HB36)</f>
        <v>0</v>
      </c>
      <c r="HC37" s="3">
        <f>SUM(HC14:HC36)</f>
        <v>11</v>
      </c>
      <c r="HD37" s="3">
        <f>SUM(HD14:HD36)</f>
        <v>12</v>
      </c>
      <c r="HE37" s="3">
        <f>SUM(HE14:HE36)</f>
        <v>0</v>
      </c>
      <c r="HF37" s="3">
        <f>SUM(HF14:HF36)</f>
        <v>10</v>
      </c>
      <c r="HG37" s="3">
        <f>SUM(HG14:HG36)</f>
        <v>13</v>
      </c>
      <c r="HH37" s="3">
        <f>SUM(HH14:HH36)</f>
        <v>0</v>
      </c>
      <c r="HI37" s="3">
        <f>SUM(HI14:HI36)</f>
        <v>10</v>
      </c>
      <c r="HJ37" s="3">
        <f>SUM(HJ14:HJ36)</f>
        <v>13</v>
      </c>
      <c r="HK37" s="3">
        <f>SUM(HK14:HK36)</f>
        <v>0</v>
      </c>
      <c r="HL37" s="3">
        <f>SUM(HL14:HL36)</f>
        <v>9</v>
      </c>
      <c r="HM37" s="3">
        <f>SUM(HM14:HM36)</f>
        <v>14</v>
      </c>
      <c r="HN37" s="3">
        <f>SUM(HN14:HN36)</f>
        <v>0</v>
      </c>
      <c r="HO37" s="3">
        <f>SUM(HO14:HO36)</f>
        <v>8</v>
      </c>
      <c r="HP37" s="3">
        <f>SUM(HP14:HP36)</f>
        <v>15</v>
      </c>
      <c r="HQ37" s="3">
        <f>SUM(HQ14:HQ36)</f>
        <v>0</v>
      </c>
      <c r="HR37" s="3">
        <f>SUM(HR14:HR36)</f>
        <v>10</v>
      </c>
      <c r="HS37" s="3">
        <f>SUM(HS14:HS36)</f>
        <v>13</v>
      </c>
      <c r="HT37" s="3">
        <f>SUM(HT14:HT36)</f>
        <v>0</v>
      </c>
      <c r="HU37" s="3">
        <f>SUM(HU14:HU36)</f>
        <v>9</v>
      </c>
      <c r="HV37" s="3">
        <f>SUM(HV14:HV36)</f>
        <v>14</v>
      </c>
      <c r="HW37" s="3">
        <f>SUM(HW14:HW36)</f>
        <v>0</v>
      </c>
      <c r="HX37" s="3">
        <f>SUM(HX14:HX36)</f>
        <v>9</v>
      </c>
      <c r="HY37" s="3">
        <f>SUM(HY14:HY36)</f>
        <v>14</v>
      </c>
      <c r="HZ37" s="3">
        <f>SUM(HZ14:HZ36)</f>
        <v>0</v>
      </c>
      <c r="IA37" s="3">
        <f>SUM(IA14:IA36)</f>
        <v>9</v>
      </c>
      <c r="IB37" s="3">
        <f>SUM(IB14:IB36)</f>
        <v>14</v>
      </c>
      <c r="IC37" s="3">
        <f>SUM(IC14:IC36)</f>
        <v>0</v>
      </c>
      <c r="ID37" s="3">
        <f>SUM(ID14:ID36)</f>
        <v>10</v>
      </c>
      <c r="IE37" s="3">
        <f>SUM(IE14:IE36)</f>
        <v>13</v>
      </c>
      <c r="IF37" s="3">
        <f>SUM(IF14:IF36)</f>
        <v>0</v>
      </c>
      <c r="IG37" s="3">
        <f>SUM(IG14:IG36)</f>
        <v>10</v>
      </c>
      <c r="IH37" s="3">
        <f>SUM(IH14:IH36)</f>
        <v>13</v>
      </c>
      <c r="II37" s="3">
        <f>SUM(II14:II36)</f>
        <v>0</v>
      </c>
      <c r="IJ37" s="3">
        <f>SUM(IJ14:IJ36)</f>
        <v>10</v>
      </c>
      <c r="IK37" s="3">
        <f>SUM(IK14:IK36)</f>
        <v>13</v>
      </c>
      <c r="IL37" s="3">
        <f>SUM(IL14:IL36)</f>
        <v>0</v>
      </c>
      <c r="IM37" s="3">
        <f>SUM(IM14:IM36)</f>
        <v>11</v>
      </c>
      <c r="IN37" s="3">
        <f>SUM(IN14:IN36)</f>
        <v>12</v>
      </c>
      <c r="IO37" s="3">
        <f>SUM(IO14:IO36)</f>
        <v>2</v>
      </c>
      <c r="IP37" s="3">
        <f>SUM(IP14:IP36)</f>
        <v>8</v>
      </c>
      <c r="IQ37" s="3">
        <f>SUM(IQ14:IQ36)</f>
        <v>13</v>
      </c>
      <c r="IR37" s="3">
        <f>SUM(IR14:IR36)</f>
        <v>0</v>
      </c>
      <c r="IS37" s="3">
        <f>SUM(IS14:IS36)</f>
        <v>8</v>
      </c>
      <c r="IT37" s="3">
        <f>SUM(IT14:IT36)</f>
        <v>15</v>
      </c>
      <c r="IU37" s="39"/>
      <c r="IV37" s="39"/>
      <c r="IW37" s="39"/>
      <c r="IX37" s="39"/>
    </row>
    <row r="38" spans="1:263" ht="44.45" customHeight="1" x14ac:dyDescent="0.25">
      <c r="A38" s="53" t="s">
        <v>263</v>
      </c>
      <c r="B38" s="54"/>
      <c r="C38" s="10">
        <f>C37/23%</f>
        <v>0</v>
      </c>
      <c r="D38" s="10">
        <f t="shared" ref="D38:BO38" si="0">D37/23%</f>
        <v>65.217391304347828</v>
      </c>
      <c r="E38" s="10">
        <f t="shared" si="0"/>
        <v>34.782608695652172</v>
      </c>
      <c r="F38" s="10">
        <f t="shared" si="0"/>
        <v>8.695652173913043</v>
      </c>
      <c r="G38" s="10">
        <f t="shared" si="0"/>
        <v>47.826086956521735</v>
      </c>
      <c r="H38" s="10">
        <f t="shared" si="0"/>
        <v>43.478260869565219</v>
      </c>
      <c r="I38" s="10">
        <f t="shared" si="0"/>
        <v>4.3478260869565215</v>
      </c>
      <c r="J38" s="10">
        <f t="shared" si="0"/>
        <v>65.217391304347828</v>
      </c>
      <c r="K38" s="10">
        <f t="shared" si="0"/>
        <v>30.434782608695652</v>
      </c>
      <c r="L38" s="10">
        <f t="shared" si="0"/>
        <v>13.043478260869565</v>
      </c>
      <c r="M38" s="10">
        <f t="shared" si="0"/>
        <v>65.217391304347828</v>
      </c>
      <c r="N38" s="10">
        <f t="shared" si="0"/>
        <v>21.739130434782609</v>
      </c>
      <c r="O38" s="10">
        <f t="shared" si="0"/>
        <v>13.043478260869565</v>
      </c>
      <c r="P38" s="10">
        <f t="shared" si="0"/>
        <v>65.217391304347828</v>
      </c>
      <c r="Q38" s="10">
        <f t="shared" si="0"/>
        <v>21.739130434782609</v>
      </c>
      <c r="R38" s="10">
        <f t="shared" si="0"/>
        <v>17.391304347826086</v>
      </c>
      <c r="S38" s="10">
        <f t="shared" si="0"/>
        <v>56.521739130434781</v>
      </c>
      <c r="T38" s="10">
        <f t="shared" si="0"/>
        <v>26.086956521739129</v>
      </c>
      <c r="U38" s="10">
        <f t="shared" si="0"/>
        <v>17.391304347826086</v>
      </c>
      <c r="V38" s="10">
        <f t="shared" si="0"/>
        <v>56.521739130434781</v>
      </c>
      <c r="W38" s="10">
        <f t="shared" si="0"/>
        <v>26.086956521739129</v>
      </c>
      <c r="X38" s="10">
        <f t="shared" si="0"/>
        <v>26.086956521739129</v>
      </c>
      <c r="Y38" s="10">
        <f t="shared" si="0"/>
        <v>52.173913043478258</v>
      </c>
      <c r="Z38" s="10">
        <f t="shared" si="0"/>
        <v>21.739130434782609</v>
      </c>
      <c r="AA38" s="10">
        <f t="shared" si="0"/>
        <v>17.391304347826086</v>
      </c>
      <c r="AB38" s="10">
        <f t="shared" si="0"/>
        <v>60.869565217391305</v>
      </c>
      <c r="AC38" s="10">
        <f t="shared" si="0"/>
        <v>21.739130434782609</v>
      </c>
      <c r="AD38" s="10">
        <f t="shared" si="0"/>
        <v>13.043478260869565</v>
      </c>
      <c r="AE38" s="10">
        <f t="shared" si="0"/>
        <v>65.217391304347828</v>
      </c>
      <c r="AF38" s="10">
        <f t="shared" si="0"/>
        <v>21.739130434782609</v>
      </c>
      <c r="AG38" s="10">
        <f t="shared" si="0"/>
        <v>8.695652173913043</v>
      </c>
      <c r="AH38" s="10">
        <f t="shared" si="0"/>
        <v>78.260869565217391</v>
      </c>
      <c r="AI38" s="10">
        <f t="shared" si="0"/>
        <v>13.043478260869565</v>
      </c>
      <c r="AJ38" s="10">
        <f t="shared" si="0"/>
        <v>13.043478260869565</v>
      </c>
      <c r="AK38" s="10">
        <f t="shared" si="0"/>
        <v>56.521739130434781</v>
      </c>
      <c r="AL38" s="10">
        <f t="shared" si="0"/>
        <v>30.434782608695652</v>
      </c>
      <c r="AM38" s="10">
        <f t="shared" si="0"/>
        <v>13.043478260869565</v>
      </c>
      <c r="AN38" s="10">
        <f t="shared" si="0"/>
        <v>56.521739130434781</v>
      </c>
      <c r="AO38" s="10">
        <f t="shared" si="0"/>
        <v>30.434782608695652</v>
      </c>
      <c r="AP38" s="10">
        <f t="shared" si="0"/>
        <v>13.043478260869565</v>
      </c>
      <c r="AQ38" s="10">
        <f t="shared" si="0"/>
        <v>65.217391304347828</v>
      </c>
      <c r="AR38" s="10">
        <f t="shared" si="0"/>
        <v>21.739130434782609</v>
      </c>
      <c r="AS38" s="10">
        <f t="shared" si="0"/>
        <v>4.3478260869565215</v>
      </c>
      <c r="AT38" s="10">
        <f t="shared" si="0"/>
        <v>69.565217391304344</v>
      </c>
      <c r="AU38" s="10">
        <f t="shared" si="0"/>
        <v>26.086956521739129</v>
      </c>
      <c r="AV38" s="10">
        <f t="shared" si="0"/>
        <v>17.391304347826086</v>
      </c>
      <c r="AW38" s="10">
        <f t="shared" si="0"/>
        <v>52.173913043478258</v>
      </c>
      <c r="AX38" s="10">
        <f t="shared" si="0"/>
        <v>30.434782608695652</v>
      </c>
      <c r="AY38" s="10">
        <f t="shared" si="0"/>
        <v>13.043478260869565</v>
      </c>
      <c r="AZ38" s="10">
        <f t="shared" si="0"/>
        <v>52.173913043478258</v>
      </c>
      <c r="BA38" s="10">
        <f t="shared" si="0"/>
        <v>34.782608695652172</v>
      </c>
      <c r="BB38" s="10">
        <f t="shared" si="0"/>
        <v>4.3478260869565215</v>
      </c>
      <c r="BC38" s="10">
        <f t="shared" si="0"/>
        <v>65.217391304347828</v>
      </c>
      <c r="BD38" s="10">
        <f t="shared" si="0"/>
        <v>30.434782608695652</v>
      </c>
      <c r="BE38" s="10">
        <f t="shared" si="0"/>
        <v>17.391304347826086</v>
      </c>
      <c r="BF38" s="10">
        <f t="shared" si="0"/>
        <v>52.173913043478258</v>
      </c>
      <c r="BG38" s="10">
        <f t="shared" si="0"/>
        <v>30.434782608695652</v>
      </c>
      <c r="BH38" s="10">
        <f t="shared" si="0"/>
        <v>17.391304347826086</v>
      </c>
      <c r="BI38" s="10">
        <f t="shared" si="0"/>
        <v>56.521739130434781</v>
      </c>
      <c r="BJ38" s="10">
        <f t="shared" si="0"/>
        <v>26.086956521739129</v>
      </c>
      <c r="BK38" s="10">
        <f t="shared" si="0"/>
        <v>4.3478260869565215</v>
      </c>
      <c r="BL38" s="10">
        <f t="shared" si="0"/>
        <v>39.130434782608695</v>
      </c>
      <c r="BM38" s="10">
        <f t="shared" si="0"/>
        <v>56.521739130434781</v>
      </c>
      <c r="BN38" s="10">
        <f t="shared" si="0"/>
        <v>0</v>
      </c>
      <c r="BO38" s="10">
        <f t="shared" si="0"/>
        <v>39.130434782608695</v>
      </c>
      <c r="BP38" s="10">
        <f t="shared" ref="BP38:EA38" si="1">BP37/23%</f>
        <v>60.869565217391305</v>
      </c>
      <c r="BQ38" s="10">
        <f t="shared" si="1"/>
        <v>0</v>
      </c>
      <c r="BR38" s="10">
        <f t="shared" si="1"/>
        <v>30.434782608695652</v>
      </c>
      <c r="BS38" s="10">
        <f t="shared" si="1"/>
        <v>69.565217391304344</v>
      </c>
      <c r="BT38" s="10">
        <f t="shared" si="1"/>
        <v>0</v>
      </c>
      <c r="BU38" s="10">
        <f t="shared" si="1"/>
        <v>34.782608695652172</v>
      </c>
      <c r="BV38" s="10">
        <f t="shared" si="1"/>
        <v>65.217391304347828</v>
      </c>
      <c r="BW38" s="10">
        <f t="shared" si="1"/>
        <v>0</v>
      </c>
      <c r="BX38" s="10">
        <f t="shared" si="1"/>
        <v>30.434782608695652</v>
      </c>
      <c r="BY38" s="10">
        <f t="shared" si="1"/>
        <v>69.565217391304344</v>
      </c>
      <c r="BZ38" s="10">
        <f t="shared" si="1"/>
        <v>13.043478260869565</v>
      </c>
      <c r="CA38" s="10">
        <f t="shared" si="1"/>
        <v>26.086956521739129</v>
      </c>
      <c r="CB38" s="10">
        <f t="shared" si="1"/>
        <v>60.869565217391305</v>
      </c>
      <c r="CC38" s="10">
        <f t="shared" si="1"/>
        <v>8.695652173913043</v>
      </c>
      <c r="CD38" s="10">
        <f t="shared" si="1"/>
        <v>21.739130434782609</v>
      </c>
      <c r="CE38" s="10">
        <f t="shared" si="1"/>
        <v>69.565217391304344</v>
      </c>
      <c r="CF38" s="10">
        <f t="shared" si="1"/>
        <v>0</v>
      </c>
      <c r="CG38" s="10">
        <f t="shared" si="1"/>
        <v>34.782608695652172</v>
      </c>
      <c r="CH38" s="10">
        <f t="shared" si="1"/>
        <v>65.217391304347828</v>
      </c>
      <c r="CI38" s="10">
        <f t="shared" si="1"/>
        <v>0</v>
      </c>
      <c r="CJ38" s="10">
        <f t="shared" si="1"/>
        <v>34.782608695652172</v>
      </c>
      <c r="CK38" s="10">
        <f t="shared" si="1"/>
        <v>65.217391304347828</v>
      </c>
      <c r="CL38" s="10">
        <f t="shared" si="1"/>
        <v>0</v>
      </c>
      <c r="CM38" s="10">
        <f t="shared" si="1"/>
        <v>26.086956521739129</v>
      </c>
      <c r="CN38" s="10">
        <f t="shared" si="1"/>
        <v>73.91304347826086</v>
      </c>
      <c r="CO38" s="10">
        <f t="shared" si="1"/>
        <v>0</v>
      </c>
      <c r="CP38" s="10">
        <f t="shared" si="1"/>
        <v>34.782608695652172</v>
      </c>
      <c r="CQ38" s="10">
        <f t="shared" si="1"/>
        <v>65.217391304347828</v>
      </c>
      <c r="CR38" s="10">
        <f t="shared" si="1"/>
        <v>0</v>
      </c>
      <c r="CS38" s="10">
        <f t="shared" si="1"/>
        <v>34.782608695652172</v>
      </c>
      <c r="CT38" s="10">
        <f t="shared" si="1"/>
        <v>65.217391304347828</v>
      </c>
      <c r="CU38" s="10">
        <f t="shared" si="1"/>
        <v>0</v>
      </c>
      <c r="CV38" s="10">
        <f t="shared" si="1"/>
        <v>43.478260869565219</v>
      </c>
      <c r="CW38" s="10">
        <f t="shared" si="1"/>
        <v>56.521739130434781</v>
      </c>
      <c r="CX38" s="10">
        <f t="shared" si="1"/>
        <v>0</v>
      </c>
      <c r="CY38" s="10">
        <f t="shared" si="1"/>
        <v>34.782608695652172</v>
      </c>
      <c r="CZ38" s="10">
        <f t="shared" si="1"/>
        <v>65.217391304347828</v>
      </c>
      <c r="DA38" s="10">
        <f t="shared" si="1"/>
        <v>0</v>
      </c>
      <c r="DB38" s="10">
        <f t="shared" si="1"/>
        <v>43.478260869565219</v>
      </c>
      <c r="DC38" s="10">
        <f t="shared" si="1"/>
        <v>56.521739130434781</v>
      </c>
      <c r="DD38" s="10">
        <f t="shared" si="1"/>
        <v>0</v>
      </c>
      <c r="DE38" s="10">
        <f t="shared" si="1"/>
        <v>30.434782608695652</v>
      </c>
      <c r="DF38" s="10">
        <f t="shared" si="1"/>
        <v>69.565217391304344</v>
      </c>
      <c r="DG38" s="10">
        <f t="shared" si="1"/>
        <v>0</v>
      </c>
      <c r="DH38" s="10">
        <f t="shared" si="1"/>
        <v>30.434782608695652</v>
      </c>
      <c r="DI38" s="10">
        <f t="shared" si="1"/>
        <v>69.565217391304344</v>
      </c>
      <c r="DJ38" s="10">
        <f t="shared" si="1"/>
        <v>0</v>
      </c>
      <c r="DK38" s="10">
        <f t="shared" si="1"/>
        <v>34.782608695652172</v>
      </c>
      <c r="DL38" s="10">
        <f t="shared" si="1"/>
        <v>65.217391304347828</v>
      </c>
      <c r="DM38" s="10">
        <f t="shared" si="1"/>
        <v>0</v>
      </c>
      <c r="DN38" s="10">
        <f t="shared" si="1"/>
        <v>30.434782608695652</v>
      </c>
      <c r="DO38" s="10">
        <f t="shared" si="1"/>
        <v>69.565217391304344</v>
      </c>
      <c r="DP38" s="10">
        <f t="shared" si="1"/>
        <v>0</v>
      </c>
      <c r="DQ38" s="10">
        <f t="shared" si="1"/>
        <v>30.434782608695652</v>
      </c>
      <c r="DR38" s="10">
        <f t="shared" si="1"/>
        <v>69.565217391304344</v>
      </c>
      <c r="DS38" s="10">
        <f t="shared" si="1"/>
        <v>13.043478260869565</v>
      </c>
      <c r="DT38" s="10">
        <f t="shared" si="1"/>
        <v>43.478260869565219</v>
      </c>
      <c r="DU38" s="10">
        <f t="shared" si="1"/>
        <v>43.478260869565219</v>
      </c>
      <c r="DV38" s="10">
        <f t="shared" si="1"/>
        <v>17.391304347826086</v>
      </c>
      <c r="DW38" s="10">
        <f t="shared" si="1"/>
        <v>34.782608695652172</v>
      </c>
      <c r="DX38" s="10">
        <f t="shared" si="1"/>
        <v>47.826086956521735</v>
      </c>
      <c r="DY38" s="10">
        <f t="shared" si="1"/>
        <v>0</v>
      </c>
      <c r="DZ38" s="10">
        <f t="shared" si="1"/>
        <v>52.173913043478258</v>
      </c>
      <c r="EA38" s="10">
        <f t="shared" si="1"/>
        <v>47.826086956521735</v>
      </c>
      <c r="EB38" s="10">
        <f t="shared" ref="EB38:GM38" si="2">EB37/23%</f>
        <v>17.391304347826086</v>
      </c>
      <c r="EC38" s="10">
        <f t="shared" si="2"/>
        <v>34.782608695652172</v>
      </c>
      <c r="ED38" s="10">
        <f t="shared" si="2"/>
        <v>47.826086956521735</v>
      </c>
      <c r="EE38" s="10">
        <f t="shared" si="2"/>
        <v>0</v>
      </c>
      <c r="EF38" s="10">
        <f t="shared" si="2"/>
        <v>39.130434782608695</v>
      </c>
      <c r="EG38" s="10">
        <f t="shared" si="2"/>
        <v>60.869565217391305</v>
      </c>
      <c r="EH38" s="10">
        <f t="shared" si="2"/>
        <v>8.695652173913043</v>
      </c>
      <c r="EI38" s="10">
        <f t="shared" si="2"/>
        <v>39.130434782608695</v>
      </c>
      <c r="EJ38" s="10">
        <f t="shared" si="2"/>
        <v>52.173913043478258</v>
      </c>
      <c r="EK38" s="10">
        <f t="shared" si="2"/>
        <v>8.695652173913043</v>
      </c>
      <c r="EL38" s="10">
        <f t="shared" si="2"/>
        <v>34.782608695652172</v>
      </c>
      <c r="EM38" s="10">
        <f t="shared" si="2"/>
        <v>56.521739130434781</v>
      </c>
      <c r="EN38" s="10">
        <f t="shared" si="2"/>
        <v>8.695652173913043</v>
      </c>
      <c r="EO38" s="10">
        <f t="shared" si="2"/>
        <v>34.782608695652172</v>
      </c>
      <c r="EP38" s="10">
        <f t="shared" si="2"/>
        <v>56.521739130434781</v>
      </c>
      <c r="EQ38" s="10">
        <f t="shared" si="2"/>
        <v>17.391304347826086</v>
      </c>
      <c r="ER38" s="10">
        <f t="shared" si="2"/>
        <v>34.782608695652172</v>
      </c>
      <c r="ES38" s="10">
        <f t="shared" si="2"/>
        <v>47.826086956521735</v>
      </c>
      <c r="ET38" s="10">
        <f t="shared" si="2"/>
        <v>0</v>
      </c>
      <c r="EU38" s="10">
        <f t="shared" si="2"/>
        <v>39.130434782608695</v>
      </c>
      <c r="EV38" s="10">
        <f t="shared" si="2"/>
        <v>60.869565217391305</v>
      </c>
      <c r="EW38" s="10">
        <f t="shared" si="2"/>
        <v>8.695652173913043</v>
      </c>
      <c r="EX38" s="10">
        <f t="shared" si="2"/>
        <v>39.130434782608695</v>
      </c>
      <c r="EY38" s="10">
        <f t="shared" si="2"/>
        <v>52.173913043478258</v>
      </c>
      <c r="EZ38" s="10">
        <f t="shared" si="2"/>
        <v>8.695652173913043</v>
      </c>
      <c r="FA38" s="10">
        <f t="shared" si="2"/>
        <v>43.478260869565219</v>
      </c>
      <c r="FB38" s="10">
        <f t="shared" si="2"/>
        <v>47.826086956521735</v>
      </c>
      <c r="FC38" s="10">
        <f t="shared" si="2"/>
        <v>0</v>
      </c>
      <c r="FD38" s="10">
        <f t="shared" si="2"/>
        <v>47.826086956521735</v>
      </c>
      <c r="FE38" s="10">
        <f t="shared" si="2"/>
        <v>52.173913043478258</v>
      </c>
      <c r="FF38" s="10">
        <f t="shared" si="2"/>
        <v>0</v>
      </c>
      <c r="FG38" s="10">
        <f t="shared" si="2"/>
        <v>47.826086956521735</v>
      </c>
      <c r="FH38" s="10">
        <f t="shared" si="2"/>
        <v>52.173913043478258</v>
      </c>
      <c r="FI38" s="10">
        <f t="shared" si="2"/>
        <v>0</v>
      </c>
      <c r="FJ38" s="10">
        <f t="shared" si="2"/>
        <v>43.478260869565219</v>
      </c>
      <c r="FK38" s="10">
        <f t="shared" si="2"/>
        <v>56.521739130434781</v>
      </c>
      <c r="FL38" s="10">
        <f t="shared" si="2"/>
        <v>0</v>
      </c>
      <c r="FM38" s="10">
        <f t="shared" si="2"/>
        <v>47.826086956521735</v>
      </c>
      <c r="FN38" s="10">
        <f t="shared" si="2"/>
        <v>52.173913043478258</v>
      </c>
      <c r="FO38" s="10">
        <f t="shared" si="2"/>
        <v>0</v>
      </c>
      <c r="FP38" s="10">
        <f t="shared" si="2"/>
        <v>43.478260869565219</v>
      </c>
      <c r="FQ38" s="10">
        <f t="shared" si="2"/>
        <v>56.521739130434781</v>
      </c>
      <c r="FR38" s="10">
        <f t="shared" si="2"/>
        <v>0</v>
      </c>
      <c r="FS38" s="10">
        <f t="shared" si="2"/>
        <v>47.826086956521735</v>
      </c>
      <c r="FT38" s="10">
        <f t="shared" si="2"/>
        <v>52.173913043478258</v>
      </c>
      <c r="FU38" s="10">
        <f t="shared" si="2"/>
        <v>0</v>
      </c>
      <c r="FV38" s="10">
        <f t="shared" si="2"/>
        <v>43.478260869565219</v>
      </c>
      <c r="FW38" s="10">
        <f t="shared" si="2"/>
        <v>56.521739130434781</v>
      </c>
      <c r="FX38" s="10">
        <f t="shared" si="2"/>
        <v>0</v>
      </c>
      <c r="FY38" s="10">
        <f t="shared" si="2"/>
        <v>43.478260869565219</v>
      </c>
      <c r="FZ38" s="10">
        <f t="shared" si="2"/>
        <v>56.521739130434781</v>
      </c>
      <c r="GA38" s="10">
        <f t="shared" si="2"/>
        <v>0</v>
      </c>
      <c r="GB38" s="10">
        <f t="shared" si="2"/>
        <v>43.478260869565219</v>
      </c>
      <c r="GC38" s="10">
        <f t="shared" si="2"/>
        <v>56.521739130434781</v>
      </c>
      <c r="GD38" s="10">
        <f t="shared" si="2"/>
        <v>0</v>
      </c>
      <c r="GE38" s="10">
        <f t="shared" si="2"/>
        <v>47.826086956521735</v>
      </c>
      <c r="GF38" s="10">
        <f t="shared" si="2"/>
        <v>52.173913043478258</v>
      </c>
      <c r="GG38" s="10">
        <f t="shared" si="2"/>
        <v>13.043478260869565</v>
      </c>
      <c r="GH38" s="10">
        <f t="shared" si="2"/>
        <v>34.782608695652172</v>
      </c>
      <c r="GI38" s="10">
        <f t="shared" si="2"/>
        <v>52.173913043478258</v>
      </c>
      <c r="GJ38" s="10">
        <f t="shared" si="2"/>
        <v>13.043478260869565</v>
      </c>
      <c r="GK38" s="10">
        <f t="shared" si="2"/>
        <v>43.478260869565219</v>
      </c>
      <c r="GL38" s="10">
        <f t="shared" si="2"/>
        <v>43.478260869565219</v>
      </c>
      <c r="GM38" s="10">
        <f t="shared" si="2"/>
        <v>4.3478260869565215</v>
      </c>
      <c r="GN38" s="10">
        <f t="shared" ref="GN38:IT38" si="3">GN37/23%</f>
        <v>43.478260869565219</v>
      </c>
      <c r="GO38" s="10">
        <f t="shared" si="3"/>
        <v>52.173913043478258</v>
      </c>
      <c r="GP38" s="10">
        <f t="shared" si="3"/>
        <v>4.3478260869565215</v>
      </c>
      <c r="GQ38" s="10">
        <f t="shared" si="3"/>
        <v>39.130434782608695</v>
      </c>
      <c r="GR38" s="10">
        <f t="shared" si="3"/>
        <v>56.521739130434781</v>
      </c>
      <c r="GS38" s="10">
        <f t="shared" si="3"/>
        <v>0</v>
      </c>
      <c r="GT38" s="10">
        <f t="shared" si="3"/>
        <v>43.478260869565219</v>
      </c>
      <c r="GU38" s="10">
        <f t="shared" si="3"/>
        <v>56.521739130434781</v>
      </c>
      <c r="GV38" s="10">
        <f t="shared" si="3"/>
        <v>8.695652173913043</v>
      </c>
      <c r="GW38" s="10">
        <f t="shared" si="3"/>
        <v>43.478260869565219</v>
      </c>
      <c r="GX38" s="10">
        <f t="shared" si="3"/>
        <v>47.826086956521735</v>
      </c>
      <c r="GY38" s="10">
        <f t="shared" si="3"/>
        <v>0</v>
      </c>
      <c r="GZ38" s="10">
        <f t="shared" si="3"/>
        <v>39.130434782608695</v>
      </c>
      <c r="HA38" s="10">
        <f t="shared" si="3"/>
        <v>60.869565217391305</v>
      </c>
      <c r="HB38" s="10">
        <f t="shared" si="3"/>
        <v>0</v>
      </c>
      <c r="HC38" s="10">
        <f t="shared" si="3"/>
        <v>47.826086956521735</v>
      </c>
      <c r="HD38" s="10">
        <f t="shared" si="3"/>
        <v>52.173913043478258</v>
      </c>
      <c r="HE38" s="10">
        <f t="shared" si="3"/>
        <v>0</v>
      </c>
      <c r="HF38" s="10">
        <f t="shared" si="3"/>
        <v>43.478260869565219</v>
      </c>
      <c r="HG38" s="10">
        <f t="shared" si="3"/>
        <v>56.521739130434781</v>
      </c>
      <c r="HH38" s="10">
        <f t="shared" si="3"/>
        <v>0</v>
      </c>
      <c r="HI38" s="10">
        <f t="shared" si="3"/>
        <v>43.478260869565219</v>
      </c>
      <c r="HJ38" s="10">
        <f t="shared" si="3"/>
        <v>56.521739130434781</v>
      </c>
      <c r="HK38" s="10">
        <f t="shared" si="3"/>
        <v>0</v>
      </c>
      <c r="HL38" s="10">
        <f t="shared" si="3"/>
        <v>39.130434782608695</v>
      </c>
      <c r="HM38" s="10">
        <f t="shared" si="3"/>
        <v>60.869565217391305</v>
      </c>
      <c r="HN38" s="10">
        <f t="shared" si="3"/>
        <v>0</v>
      </c>
      <c r="HO38" s="10">
        <f t="shared" si="3"/>
        <v>34.782608695652172</v>
      </c>
      <c r="HP38" s="10">
        <f t="shared" si="3"/>
        <v>65.217391304347828</v>
      </c>
      <c r="HQ38" s="10">
        <f t="shared" si="3"/>
        <v>0</v>
      </c>
      <c r="HR38" s="10">
        <f t="shared" si="3"/>
        <v>43.478260869565219</v>
      </c>
      <c r="HS38" s="10">
        <f t="shared" si="3"/>
        <v>56.521739130434781</v>
      </c>
      <c r="HT38" s="10">
        <f t="shared" si="3"/>
        <v>0</v>
      </c>
      <c r="HU38" s="10">
        <f t="shared" si="3"/>
        <v>39.130434782608695</v>
      </c>
      <c r="HV38" s="10">
        <f t="shared" si="3"/>
        <v>60.869565217391305</v>
      </c>
      <c r="HW38" s="10">
        <f t="shared" si="3"/>
        <v>0</v>
      </c>
      <c r="HX38" s="10">
        <f t="shared" si="3"/>
        <v>39.130434782608695</v>
      </c>
      <c r="HY38" s="10">
        <f t="shared" si="3"/>
        <v>60.869565217391305</v>
      </c>
      <c r="HZ38" s="10">
        <f t="shared" si="3"/>
        <v>0</v>
      </c>
      <c r="IA38" s="10">
        <f t="shared" si="3"/>
        <v>39.130434782608695</v>
      </c>
      <c r="IB38" s="10">
        <f t="shared" si="3"/>
        <v>60.869565217391305</v>
      </c>
      <c r="IC38" s="10">
        <f t="shared" si="3"/>
        <v>0</v>
      </c>
      <c r="ID38" s="10">
        <f t="shared" si="3"/>
        <v>43.478260869565219</v>
      </c>
      <c r="IE38" s="10">
        <f t="shared" si="3"/>
        <v>56.521739130434781</v>
      </c>
      <c r="IF38" s="10">
        <f t="shared" si="3"/>
        <v>0</v>
      </c>
      <c r="IG38" s="10">
        <f t="shared" si="3"/>
        <v>43.478260869565219</v>
      </c>
      <c r="IH38" s="10">
        <f t="shared" si="3"/>
        <v>56.521739130434781</v>
      </c>
      <c r="II38" s="10">
        <f t="shared" si="3"/>
        <v>0</v>
      </c>
      <c r="IJ38" s="10">
        <f t="shared" si="3"/>
        <v>43.478260869565219</v>
      </c>
      <c r="IK38" s="10">
        <f t="shared" si="3"/>
        <v>56.521739130434781</v>
      </c>
      <c r="IL38" s="10">
        <f t="shared" si="3"/>
        <v>0</v>
      </c>
      <c r="IM38" s="10">
        <f t="shared" si="3"/>
        <v>47.826086956521735</v>
      </c>
      <c r="IN38" s="10">
        <f t="shared" si="3"/>
        <v>52.173913043478258</v>
      </c>
      <c r="IO38" s="10">
        <f t="shared" si="3"/>
        <v>8.695652173913043</v>
      </c>
      <c r="IP38" s="10">
        <f t="shared" si="3"/>
        <v>34.782608695652172</v>
      </c>
      <c r="IQ38" s="10">
        <f t="shared" si="3"/>
        <v>56.521739130434781</v>
      </c>
      <c r="IR38" s="10">
        <f t="shared" si="3"/>
        <v>0</v>
      </c>
      <c r="IS38" s="10">
        <f t="shared" si="3"/>
        <v>34.782608695652172</v>
      </c>
      <c r="IT38" s="10">
        <f t="shared" si="3"/>
        <v>65.217391304347828</v>
      </c>
      <c r="IU38" s="41"/>
      <c r="IV38" s="41"/>
      <c r="IW38" s="41"/>
      <c r="IX38" s="41"/>
    </row>
    <row r="40" spans="1:263" x14ac:dyDescent="0.25">
      <c r="B40" s="55" t="s">
        <v>429</v>
      </c>
      <c r="C40" s="55"/>
      <c r="D40" s="55"/>
      <c r="E40" s="55"/>
      <c r="F40" s="27"/>
      <c r="G40" s="27"/>
      <c r="H40" s="27"/>
      <c r="I40" s="27"/>
      <c r="J40" s="27"/>
      <c r="K40" s="27"/>
      <c r="L40" s="27"/>
      <c r="M40" s="27"/>
    </row>
    <row r="41" spans="1:263" x14ac:dyDescent="0.25">
      <c r="B41" s="28" t="s">
        <v>255</v>
      </c>
      <c r="C41" s="26" t="s">
        <v>256</v>
      </c>
      <c r="D41" s="34">
        <f>E41/100*23</f>
        <v>2.4285714285714288</v>
      </c>
      <c r="E41" s="29">
        <f>(C38+F38+I38+L38+O38+R38+U38)/7</f>
        <v>10.559006211180124</v>
      </c>
      <c r="F41" s="27"/>
      <c r="G41" s="27"/>
      <c r="H41" s="27"/>
      <c r="I41" s="27"/>
      <c r="J41" s="27"/>
      <c r="K41" s="27"/>
      <c r="L41" s="27"/>
      <c r="M41" s="27"/>
    </row>
    <row r="42" spans="1:263" x14ac:dyDescent="0.25">
      <c r="B42" s="28" t="s">
        <v>257</v>
      </c>
      <c r="C42" s="26" t="s">
        <v>256</v>
      </c>
      <c r="D42" s="34">
        <f t="shared" ref="D42:D44" si="4">E42/100*23</f>
        <v>13.857142857142856</v>
      </c>
      <c r="E42" s="29">
        <f>(D38+G38+J38+M38+P38+S38+V38)/7</f>
        <v>60.248447204968933</v>
      </c>
      <c r="F42" s="27"/>
      <c r="G42" s="27"/>
      <c r="H42" s="27"/>
      <c r="I42" s="27"/>
      <c r="J42" s="27"/>
      <c r="K42" s="27"/>
      <c r="L42" s="27"/>
      <c r="M42" s="27"/>
    </row>
    <row r="43" spans="1:263" x14ac:dyDescent="0.25">
      <c r="B43" s="28" t="s">
        <v>258</v>
      </c>
      <c r="C43" s="26" t="s">
        <v>256</v>
      </c>
      <c r="D43" s="34">
        <f t="shared" si="4"/>
        <v>6.7142857142857144</v>
      </c>
      <c r="E43" s="29">
        <f>(E38+H38+K38+N38+Q38+T38+W38)/7</f>
        <v>29.19254658385093</v>
      </c>
      <c r="F43" s="27"/>
      <c r="G43" s="27"/>
      <c r="H43" s="27"/>
      <c r="I43" s="27"/>
      <c r="J43" s="27"/>
      <c r="K43" s="27"/>
      <c r="L43" s="27"/>
      <c r="M43" s="27"/>
    </row>
    <row r="44" spans="1:263" x14ac:dyDescent="0.25">
      <c r="B44" s="30"/>
      <c r="C44" s="42"/>
      <c r="D44" s="34">
        <f t="shared" si="4"/>
        <v>22.999999999999996</v>
      </c>
      <c r="E44" s="35">
        <f>SUM(E41:E43)</f>
        <v>99.999999999999986</v>
      </c>
      <c r="F44" s="27"/>
      <c r="G44" s="27"/>
      <c r="H44" s="27"/>
      <c r="I44" s="27"/>
      <c r="J44" s="27"/>
      <c r="K44" s="27"/>
      <c r="L44" s="27"/>
      <c r="M44" s="27"/>
    </row>
    <row r="45" spans="1:263" ht="33.75" customHeight="1" x14ac:dyDescent="0.25">
      <c r="B45" s="28"/>
      <c r="C45" s="26"/>
      <c r="D45" s="72" t="s">
        <v>68</v>
      </c>
      <c r="E45" s="72"/>
      <c r="F45" s="65" t="s">
        <v>69</v>
      </c>
      <c r="G45" s="65"/>
      <c r="H45" s="71" t="s">
        <v>79</v>
      </c>
      <c r="I45" s="71"/>
      <c r="J45" s="71" t="s">
        <v>75</v>
      </c>
      <c r="K45" s="71"/>
      <c r="L45" s="27"/>
      <c r="M45" s="27"/>
    </row>
    <row r="46" spans="1:263" x14ac:dyDescent="0.25">
      <c r="B46" s="28" t="s">
        <v>255</v>
      </c>
      <c r="C46" s="26" t="s">
        <v>259</v>
      </c>
      <c r="D46" s="34">
        <f t="shared" ref="D46:D53" si="5">E46/100*23</f>
        <v>3.4285714285714288</v>
      </c>
      <c r="E46" s="29">
        <f>(X38+AA38+AD38+AG38+AJ38+AM38+AP38)/7</f>
        <v>14.906832298136646</v>
      </c>
      <c r="F46" s="34">
        <f t="shared" ref="F46:F49" si="6">G46/100*23</f>
        <v>2.5714285714285716</v>
      </c>
      <c r="G46" s="29">
        <f>(AS38+AV38+AY38+BB38+BE38+BH38+BK38)/7</f>
        <v>11.180124223602485</v>
      </c>
      <c r="H46" s="34">
        <f t="shared" ref="H46:H49" si="7">I46/100*23</f>
        <v>0.7142857142857143</v>
      </c>
      <c r="I46" s="29">
        <f>(BN38+BQ38+BT38+BW38+BZ38+CC38+CF38)/7</f>
        <v>3.1055900621118013</v>
      </c>
      <c r="J46" s="34">
        <f t="shared" ref="J46:J49" si="8">K46/100*23</f>
        <v>0</v>
      </c>
      <c r="K46" s="29">
        <f>(CI38+CL38+CO38+CR38+CU38+CX38+DA38)/7</f>
        <v>0</v>
      </c>
      <c r="L46" s="27"/>
      <c r="M46" s="27"/>
    </row>
    <row r="47" spans="1:263" x14ac:dyDescent="0.25">
      <c r="B47" s="28" t="s">
        <v>257</v>
      </c>
      <c r="C47" s="26" t="s">
        <v>259</v>
      </c>
      <c r="D47" s="34">
        <f t="shared" si="5"/>
        <v>14.285714285714281</v>
      </c>
      <c r="E47" s="29">
        <f>(Y38+AB38+AE38+AH38+AK38+AN38+AQ38)/7</f>
        <v>62.111801242236012</v>
      </c>
      <c r="F47" s="34">
        <f t="shared" si="6"/>
        <v>12.714285714285714</v>
      </c>
      <c r="G47" s="29">
        <f>(AT38+AW38+AZ38+BC38+BF38+BI38+BL38)/7</f>
        <v>55.279503105590059</v>
      </c>
      <c r="H47" s="34">
        <f t="shared" si="7"/>
        <v>7.1428571428571423</v>
      </c>
      <c r="I47" s="29">
        <f>(BO38+BR38+BU38+BX38+CA38+CD38+CG38)/7</f>
        <v>31.05590062111801</v>
      </c>
      <c r="J47" s="34">
        <f t="shared" si="8"/>
        <v>8.2857142857142829</v>
      </c>
      <c r="K47" s="29">
        <f>(CJ38+CM38+CP38+CS38+CV38+CY38+DB38)/7</f>
        <v>36.024844720496887</v>
      </c>
      <c r="L47" s="27"/>
      <c r="M47" s="27"/>
    </row>
    <row r="48" spans="1:263" x14ac:dyDescent="0.25">
      <c r="B48" s="28" t="s">
        <v>258</v>
      </c>
      <c r="C48" s="26" t="s">
        <v>259</v>
      </c>
      <c r="D48" s="34">
        <f t="shared" si="5"/>
        <v>5.2857142857142865</v>
      </c>
      <c r="E48" s="29">
        <f>(Z38+AC38+AF38+AI38+AL38+AO38+AR38)/7</f>
        <v>22.981366459627331</v>
      </c>
      <c r="F48" s="34">
        <f t="shared" si="6"/>
        <v>7.7142857142857135</v>
      </c>
      <c r="G48" s="29">
        <f>(AU38+AX38+BA38+BD38+BG38+BJ38+BM38)/7</f>
        <v>33.54037267080745</v>
      </c>
      <c r="H48" s="34">
        <f t="shared" si="7"/>
        <v>15.142857142857144</v>
      </c>
      <c r="I48" s="29">
        <f>(BP38+BS38+BV38+BY38+CB38+CE38+CH38)/7</f>
        <v>65.838509316770185</v>
      </c>
      <c r="J48" s="34">
        <f t="shared" si="8"/>
        <v>14.714285714285714</v>
      </c>
      <c r="K48" s="29">
        <f>(CK38+CN38+CQ38+CT38+CW38+CZ38+DC38)/7</f>
        <v>63.975155279503106</v>
      </c>
      <c r="L48" s="27"/>
      <c r="M48" s="27"/>
    </row>
    <row r="49" spans="2:13" x14ac:dyDescent="0.25">
      <c r="B49" s="28"/>
      <c r="C49" s="26"/>
      <c r="D49" s="34">
        <f t="shared" si="5"/>
        <v>23</v>
      </c>
      <c r="E49" s="33">
        <f t="shared" ref="E49:I49" si="9">SUM(E46:E48)</f>
        <v>100</v>
      </c>
      <c r="F49" s="34">
        <f t="shared" si="6"/>
        <v>23</v>
      </c>
      <c r="G49" s="32">
        <f t="shared" si="9"/>
        <v>100</v>
      </c>
      <c r="H49" s="34">
        <f t="shared" si="7"/>
        <v>23</v>
      </c>
      <c r="I49" s="32">
        <f t="shared" si="9"/>
        <v>100</v>
      </c>
      <c r="J49" s="34">
        <f t="shared" si="8"/>
        <v>23</v>
      </c>
      <c r="K49" s="32">
        <f>SUM(K46:K48)</f>
        <v>100</v>
      </c>
      <c r="L49" s="27"/>
      <c r="M49" s="27"/>
    </row>
    <row r="50" spans="2:13" x14ac:dyDescent="0.25">
      <c r="B50" s="28" t="s">
        <v>255</v>
      </c>
      <c r="C50" s="26" t="s">
        <v>261</v>
      </c>
      <c r="D50" s="34">
        <f t="shared" si="5"/>
        <v>1</v>
      </c>
      <c r="E50" s="29">
        <f>(DD38+DG38+DJ38+DM38+DP38+DS38+DV38)/7</f>
        <v>4.3478260869565215</v>
      </c>
      <c r="F50" s="27"/>
      <c r="G50" s="27"/>
      <c r="H50" s="27"/>
      <c r="I50" s="27"/>
      <c r="J50" s="27"/>
      <c r="K50" s="27"/>
      <c r="L50" s="27"/>
      <c r="M50" s="27"/>
    </row>
    <row r="51" spans="2:13" x14ac:dyDescent="0.25">
      <c r="B51" s="28" t="s">
        <v>257</v>
      </c>
      <c r="C51" s="26" t="s">
        <v>261</v>
      </c>
      <c r="D51" s="34">
        <f t="shared" si="5"/>
        <v>1</v>
      </c>
      <c r="E51" s="29">
        <f>(DD38+DG38+DJ38+DM38+DP38+DS38+DV38)/7</f>
        <v>4.3478260869565215</v>
      </c>
      <c r="F51" s="27"/>
      <c r="G51" s="27"/>
      <c r="H51" s="27"/>
      <c r="I51" s="27"/>
      <c r="J51" s="27"/>
      <c r="K51" s="27"/>
      <c r="L51" s="27"/>
      <c r="M51" s="27"/>
    </row>
    <row r="52" spans="2:13" x14ac:dyDescent="0.25">
      <c r="B52" s="28" t="s">
        <v>258</v>
      </c>
      <c r="C52" s="26" t="s">
        <v>261</v>
      </c>
      <c r="D52" s="34">
        <f t="shared" si="5"/>
        <v>14.285714285714286</v>
      </c>
      <c r="E52" s="29">
        <f>(DF38+DI38+DL38+DO38+DR38+DU38+DX38)/7</f>
        <v>62.111801242236034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25">
      <c r="B53" s="30"/>
      <c r="C53" s="42"/>
      <c r="D53" s="34">
        <f t="shared" si="5"/>
        <v>16.285714285714285</v>
      </c>
      <c r="E53" s="35">
        <f>SUM(E50:E52)</f>
        <v>70.807453416149073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28"/>
      <c r="C54" s="26"/>
      <c r="D54" s="72" t="s">
        <v>72</v>
      </c>
      <c r="E54" s="72"/>
      <c r="F54" s="71" t="s">
        <v>70</v>
      </c>
      <c r="G54" s="71"/>
      <c r="H54" s="71" t="s">
        <v>73</v>
      </c>
      <c r="I54" s="71"/>
      <c r="J54" s="71" t="s">
        <v>74</v>
      </c>
      <c r="K54" s="71"/>
      <c r="L54" s="71" t="s">
        <v>5</v>
      </c>
      <c r="M54" s="71"/>
    </row>
    <row r="55" spans="2:13" x14ac:dyDescent="0.25">
      <c r="B55" s="28" t="s">
        <v>255</v>
      </c>
      <c r="C55" s="26" t="s">
        <v>260</v>
      </c>
      <c r="D55" s="34">
        <f t="shared" ref="D55:D62" si="10">E55/100*23</f>
        <v>2</v>
      </c>
      <c r="E55" s="29">
        <f>(DY38+EB38+EE38+EH38+EK38+EN38+EQ38)/7</f>
        <v>8.695652173913043</v>
      </c>
      <c r="F55" s="34">
        <f t="shared" ref="F55:F58" si="11">G55/100*23</f>
        <v>0.5714285714285714</v>
      </c>
      <c r="G55" s="29">
        <f>(ET38+EW38+EZ38+FC38+FF38+FI38+FL38)/7</f>
        <v>2.4844720496894408</v>
      </c>
      <c r="H55" s="34">
        <f t="shared" ref="H55:H58" si="12">I55/100*23</f>
        <v>0.4285714285714286</v>
      </c>
      <c r="I55" s="29">
        <f>(FO38+FR38+FU38+FX38+GA38+GD38+GG38)/7</f>
        <v>1.8633540372670807</v>
      </c>
      <c r="J55" s="34">
        <f t="shared" ref="J55:J58" si="13">K55/100*23</f>
        <v>1</v>
      </c>
      <c r="K55" s="29">
        <f>(GJ38+GM38+GP38+GS38+GV38+GY38+HB38)/7</f>
        <v>4.3478260869565215</v>
      </c>
      <c r="L55" s="34">
        <f t="shared" ref="L55:L58" si="14">M55/100*23</f>
        <v>0</v>
      </c>
      <c r="M55" s="29">
        <f>(HE38+HH38+HK38+HN38+HQ38+HT38+HW38)/7</f>
        <v>0</v>
      </c>
    </row>
    <row r="56" spans="2:13" x14ac:dyDescent="0.25">
      <c r="B56" s="28" t="s">
        <v>257</v>
      </c>
      <c r="C56" s="26" t="s">
        <v>260</v>
      </c>
      <c r="D56" s="34">
        <f t="shared" si="10"/>
        <v>8.8571428571428577</v>
      </c>
      <c r="E56" s="29">
        <f>(DZ38+EC38+EF38+EI38+EL38+EO38+ER38)/7</f>
        <v>38.509316770186338</v>
      </c>
      <c r="F56" s="34">
        <f t="shared" si="11"/>
        <v>10.142857142857141</v>
      </c>
      <c r="G56" s="29">
        <f>(EU38+EX38+FA38+FD38+FG38+FJ38+FM38)/7</f>
        <v>44.099378881987569</v>
      </c>
      <c r="H56" s="34">
        <f t="shared" si="12"/>
        <v>10.000000000000002</v>
      </c>
      <c r="I56" s="29">
        <f>(FP38+FS38+FV38+FY38+GB38+GE38+GH38)/7</f>
        <v>43.478260869565226</v>
      </c>
      <c r="J56" s="34">
        <f t="shared" si="13"/>
        <v>9.8571428571428559</v>
      </c>
      <c r="K56" s="29">
        <f>(GK38+GN38+GQ38+GT38+GW38+GZ38+HC38)/7</f>
        <v>42.857142857142854</v>
      </c>
      <c r="L56" s="34">
        <f t="shared" si="14"/>
        <v>9.2857142857142847</v>
      </c>
      <c r="M56" s="29">
        <f>(HF38+HI38+HL38+HO38+HR38+HU38+HX38)/7</f>
        <v>40.372670807453417</v>
      </c>
    </row>
    <row r="57" spans="2:13" x14ac:dyDescent="0.25">
      <c r="B57" s="28" t="s">
        <v>258</v>
      </c>
      <c r="C57" s="26" t="s">
        <v>260</v>
      </c>
      <c r="D57" s="34">
        <f t="shared" si="10"/>
        <v>12.142857142857142</v>
      </c>
      <c r="E57" s="29">
        <f>(EA38+ED38+EG38+EJ38+EM38+EP38+ES38)/7</f>
        <v>52.795031055900623</v>
      </c>
      <c r="F57" s="34">
        <f t="shared" si="11"/>
        <v>12.285714285714286</v>
      </c>
      <c r="G57" s="29">
        <f>(EV38+EY38+FB38+FE38+FH38+FK38+FN38)/7</f>
        <v>53.41614906832298</v>
      </c>
      <c r="H57" s="34">
        <f t="shared" si="12"/>
        <v>12.571428571428569</v>
      </c>
      <c r="I57" s="29">
        <f>(FQ38+FT38+FW38+FZ38+GC38+GF38+GI38)/7</f>
        <v>54.658385093167695</v>
      </c>
      <c r="J57" s="34">
        <f t="shared" si="13"/>
        <v>12.142857142857142</v>
      </c>
      <c r="K57" s="29">
        <f>(GL38+GO38+GR38+GU38+GX38+HA38+HD38)/7</f>
        <v>52.795031055900616</v>
      </c>
      <c r="L57" s="34">
        <f t="shared" si="14"/>
        <v>13.714285714285715</v>
      </c>
      <c r="M57" s="29">
        <f>(HG38+HJ38+HM38+HP38+HS38+HV38+HY38)/7</f>
        <v>59.62732919254659</v>
      </c>
    </row>
    <row r="58" spans="2:13" x14ac:dyDescent="0.25">
      <c r="B58" s="28"/>
      <c r="C58" s="26"/>
      <c r="D58" s="34">
        <f t="shared" si="10"/>
        <v>23</v>
      </c>
      <c r="E58" s="33">
        <f t="shared" ref="E58:K58" si="15">SUM(E55:E57)</f>
        <v>100</v>
      </c>
      <c r="F58" s="34">
        <f t="shared" si="11"/>
        <v>23</v>
      </c>
      <c r="G58" s="32">
        <f t="shared" si="15"/>
        <v>100</v>
      </c>
      <c r="H58" s="34">
        <f t="shared" si="12"/>
        <v>23</v>
      </c>
      <c r="I58" s="32">
        <f t="shared" si="15"/>
        <v>100</v>
      </c>
      <c r="J58" s="34">
        <f t="shared" si="13"/>
        <v>23</v>
      </c>
      <c r="K58" s="32">
        <f t="shared" si="15"/>
        <v>100</v>
      </c>
      <c r="L58" s="34">
        <f t="shared" si="14"/>
        <v>23</v>
      </c>
      <c r="M58" s="32">
        <f>SUM(M55:M57)</f>
        <v>100</v>
      </c>
    </row>
    <row r="59" spans="2:13" x14ac:dyDescent="0.25">
      <c r="B59" s="28" t="s">
        <v>255</v>
      </c>
      <c r="C59" s="26" t="s">
        <v>262</v>
      </c>
      <c r="D59" s="34">
        <f t="shared" si="10"/>
        <v>0.2857142857142857</v>
      </c>
      <c r="E59" s="29">
        <f>(HZ38+IC38+IF38+II38+IL38+IO38+IR38)/7</f>
        <v>1.2422360248447204</v>
      </c>
      <c r="F59" s="27"/>
      <c r="G59" s="27"/>
      <c r="H59" s="27"/>
      <c r="I59" s="27"/>
      <c r="J59" s="27"/>
      <c r="K59" s="27"/>
      <c r="L59" s="27"/>
      <c r="M59" s="27"/>
    </row>
    <row r="60" spans="2:13" x14ac:dyDescent="0.25">
      <c r="B60" s="28" t="s">
        <v>257</v>
      </c>
      <c r="C60" s="26" t="s">
        <v>262</v>
      </c>
      <c r="D60" s="34">
        <f t="shared" si="10"/>
        <v>9.4285714285714288</v>
      </c>
      <c r="E60" s="29">
        <f>(IA38+ID38+IG38+IJ38+IM38+IP38+IS38)/7</f>
        <v>40.993788819875775</v>
      </c>
      <c r="F60" s="27"/>
      <c r="G60" s="27"/>
      <c r="H60" s="27"/>
      <c r="I60" s="27"/>
      <c r="J60" s="27"/>
      <c r="K60" s="27"/>
      <c r="L60" s="27"/>
      <c r="M60" s="27"/>
    </row>
    <row r="61" spans="2:13" x14ac:dyDescent="0.25">
      <c r="B61" s="28" t="s">
        <v>258</v>
      </c>
      <c r="C61" s="26" t="s">
        <v>262</v>
      </c>
      <c r="D61" s="34">
        <f t="shared" si="10"/>
        <v>13.285714285714288</v>
      </c>
      <c r="E61" s="29">
        <f>(IB38+IE38+IH38+IK38+IN38+IQ38+IT38)/7</f>
        <v>57.76397515527951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25">
      <c r="B62" s="28"/>
      <c r="C62" s="28"/>
      <c r="D62" s="34">
        <f t="shared" si="10"/>
        <v>23</v>
      </c>
      <c r="E62" s="33">
        <f>SUM(E59:E61)</f>
        <v>100</v>
      </c>
      <c r="F62" s="27"/>
      <c r="G62" s="27"/>
      <c r="H62" s="27"/>
      <c r="I62" s="27"/>
      <c r="J62" s="27"/>
      <c r="K62" s="27"/>
      <c r="L62" s="27"/>
      <c r="M62" s="27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2026-04-23T08:02:03Z</dcterms:modified>
</cp:coreProperties>
</file>