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ттестация құжаттары\Мониторинг\2025-2026 оқу жылы\"/>
    </mc:Choice>
  </mc:AlternateContent>
  <bookViews>
    <workbookView xWindow="-120" yWindow="-120" windowWidth="19425" windowHeight="11025"/>
  </bookViews>
  <sheets>
    <sheet name="Средняя группа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K38" i="3" l="1"/>
  <c r="FK39" i="3" s="1"/>
  <c r="FJ38" i="3"/>
  <c r="FJ39" i="3" s="1"/>
  <c r="FI38" i="3"/>
  <c r="FI39" i="3" s="1"/>
  <c r="FH38" i="3"/>
  <c r="FH39" i="3" s="1"/>
  <c r="FG38" i="3"/>
  <c r="FG39" i="3" s="1"/>
  <c r="FF38" i="3"/>
  <c r="FF39" i="3" s="1"/>
  <c r="FE38" i="3"/>
  <c r="FE39" i="3" s="1"/>
  <c r="FD38" i="3"/>
  <c r="FD39" i="3" s="1"/>
  <c r="FC38" i="3"/>
  <c r="FC39" i="3" s="1"/>
  <c r="FB38" i="3"/>
  <c r="FB39" i="3" s="1"/>
  <c r="FA38" i="3"/>
  <c r="FA39" i="3" s="1"/>
  <c r="EZ38" i="3"/>
  <c r="EZ39" i="3" s="1"/>
  <c r="EY38" i="3"/>
  <c r="EY39" i="3" s="1"/>
  <c r="EX38" i="3"/>
  <c r="EX39" i="3" s="1"/>
  <c r="EW38" i="3"/>
  <c r="EW39" i="3" s="1"/>
  <c r="EV38" i="3"/>
  <c r="EV39" i="3" s="1"/>
  <c r="EU38" i="3"/>
  <c r="EU39" i="3" s="1"/>
  <c r="ET38" i="3"/>
  <c r="ET39" i="3" s="1"/>
  <c r="ES38" i="3"/>
  <c r="ES39" i="3" s="1"/>
  <c r="ER38" i="3"/>
  <c r="ER39" i="3" s="1"/>
  <c r="EQ38" i="3"/>
  <c r="EQ39" i="3" s="1"/>
  <c r="EP38" i="3"/>
  <c r="EP39" i="3" s="1"/>
  <c r="EO38" i="3"/>
  <c r="EO39" i="3" s="1"/>
  <c r="EN38" i="3"/>
  <c r="EN39" i="3" s="1"/>
  <c r="EM38" i="3"/>
  <c r="EM39" i="3" s="1"/>
  <c r="EL38" i="3"/>
  <c r="EL39" i="3" s="1"/>
  <c r="EK38" i="3"/>
  <c r="EK39" i="3" s="1"/>
  <c r="EJ38" i="3"/>
  <c r="EJ39" i="3" s="1"/>
  <c r="EI38" i="3"/>
  <c r="EI39" i="3" s="1"/>
  <c r="EH38" i="3"/>
  <c r="EH39" i="3" s="1"/>
  <c r="EG38" i="3"/>
  <c r="EG39" i="3" s="1"/>
  <c r="EF38" i="3"/>
  <c r="EF39" i="3" s="1"/>
  <c r="EE38" i="3"/>
  <c r="EE39" i="3" s="1"/>
  <c r="ED38" i="3"/>
  <c r="ED39" i="3" s="1"/>
  <c r="EC38" i="3"/>
  <c r="EC39" i="3" s="1"/>
  <c r="EB38" i="3"/>
  <c r="EB39" i="3" s="1"/>
  <c r="EA38" i="3"/>
  <c r="EA39" i="3" s="1"/>
  <c r="DZ38" i="3"/>
  <c r="DZ39" i="3" s="1"/>
  <c r="DY38" i="3"/>
  <c r="DY39" i="3" s="1"/>
  <c r="DX38" i="3"/>
  <c r="DX39" i="3" s="1"/>
  <c r="DW38" i="3"/>
  <c r="DW39" i="3" s="1"/>
  <c r="DV38" i="3"/>
  <c r="DV39" i="3" s="1"/>
  <c r="DU38" i="3"/>
  <c r="DU39" i="3" s="1"/>
  <c r="DT38" i="3"/>
  <c r="DT39" i="3" s="1"/>
  <c r="DS38" i="3"/>
  <c r="DS39" i="3" s="1"/>
  <c r="DR38" i="3"/>
  <c r="DR39" i="3" s="1"/>
  <c r="DQ38" i="3"/>
  <c r="DQ39" i="3" s="1"/>
  <c r="DP38" i="3"/>
  <c r="DP39" i="3" s="1"/>
  <c r="DO38" i="3"/>
  <c r="DO39" i="3" s="1"/>
  <c r="DN38" i="3"/>
  <c r="DN39" i="3" s="1"/>
  <c r="DM38" i="3"/>
  <c r="DM39" i="3" s="1"/>
  <c r="CZ38" i="3"/>
  <c r="CZ39" i="3" s="1"/>
  <c r="CY38" i="3"/>
  <c r="CY39" i="3" s="1"/>
  <c r="CX38" i="3"/>
  <c r="CX39" i="3" s="1"/>
  <c r="CW38" i="3"/>
  <c r="CW39" i="3" s="1"/>
  <c r="CV38" i="3"/>
  <c r="CV39" i="3" s="1"/>
  <c r="CU38" i="3"/>
  <c r="CU39" i="3" s="1"/>
  <c r="CT38" i="3"/>
  <c r="CT39" i="3" s="1"/>
  <c r="CS38" i="3"/>
  <c r="CS39" i="3" s="1"/>
  <c r="CR38" i="3"/>
  <c r="CR39" i="3" s="1"/>
  <c r="CQ38" i="3"/>
  <c r="CQ39" i="3" s="1"/>
  <c r="CP38" i="3"/>
  <c r="CP39" i="3" s="1"/>
  <c r="CO38" i="3"/>
  <c r="CO39" i="3" s="1"/>
  <c r="CN38" i="3"/>
  <c r="CN39" i="3" s="1"/>
  <c r="CM38" i="3"/>
  <c r="CM39" i="3" s="1"/>
  <c r="CL38" i="3"/>
  <c r="CL39" i="3" s="1"/>
  <c r="CK38" i="3"/>
  <c r="CK39" i="3" s="1"/>
  <c r="CJ38" i="3"/>
  <c r="CJ39" i="3" s="1"/>
  <c r="CI38" i="3"/>
  <c r="CI39" i="3" s="1"/>
  <c r="CB38" i="3"/>
  <c r="CB39" i="3" s="1"/>
  <c r="CA38" i="3"/>
  <c r="CA39" i="3" s="1"/>
  <c r="BZ38" i="3"/>
  <c r="BZ39" i="3" s="1"/>
  <c r="BY38" i="3"/>
  <c r="BY39" i="3" s="1"/>
  <c r="BX38" i="3"/>
  <c r="BX39" i="3" s="1"/>
  <c r="BW38" i="3"/>
  <c r="BW39" i="3" s="1"/>
  <c r="BV38" i="3"/>
  <c r="BV39" i="3" s="1"/>
  <c r="BU38" i="3"/>
  <c r="BU39" i="3" s="1"/>
  <c r="BT38" i="3"/>
  <c r="BT39" i="3" s="1"/>
  <c r="BS38" i="3"/>
  <c r="BS39" i="3" s="1"/>
  <c r="BR38" i="3"/>
  <c r="BR39" i="3" s="1"/>
  <c r="BQ38" i="3"/>
  <c r="BQ39" i="3" s="1"/>
  <c r="BP38" i="3"/>
  <c r="BP39" i="3" s="1"/>
  <c r="BO38" i="3"/>
  <c r="BO39" i="3" s="1"/>
  <c r="BN38" i="3"/>
  <c r="BN39" i="3" s="1"/>
  <c r="AA39" i="3"/>
  <c r="AI38" i="3"/>
  <c r="AI39" i="3" s="1"/>
  <c r="AH38" i="3"/>
  <c r="AH39" i="3" s="1"/>
  <c r="AG38" i="3"/>
  <c r="AG39" i="3" s="1"/>
  <c r="AF38" i="3"/>
  <c r="AF39" i="3" s="1"/>
  <c r="AE38" i="3"/>
  <c r="AE39" i="3" s="1"/>
  <c r="AD38" i="3"/>
  <c r="AD39" i="3" s="1"/>
  <c r="AC38" i="3"/>
  <c r="AC39" i="3" s="1"/>
  <c r="AB38" i="3"/>
  <c r="AB39" i="3" s="1"/>
  <c r="AA38" i="3"/>
  <c r="Z38" i="3"/>
  <c r="Z39" i="3" s="1"/>
  <c r="Y38" i="3"/>
  <c r="Y39" i="3" s="1"/>
  <c r="X38" i="3"/>
  <c r="X39" i="3" s="1"/>
  <c r="W38" i="3"/>
  <c r="W39" i="3" s="1"/>
  <c r="V38" i="3"/>
  <c r="V39" i="3" s="1"/>
  <c r="U38" i="3"/>
  <c r="U39" i="3" s="1"/>
  <c r="DF38" i="3" l="1"/>
  <c r="DF39" i="3" s="1"/>
  <c r="DE38" i="3"/>
  <c r="DE39" i="3" s="1"/>
  <c r="DD38" i="3"/>
  <c r="DD39" i="3" s="1"/>
  <c r="DC38" i="3"/>
  <c r="DC39" i="3" s="1"/>
  <c r="DB38" i="3"/>
  <c r="DB39" i="3" s="1"/>
  <c r="DA38" i="3"/>
  <c r="DA39" i="3" s="1"/>
  <c r="CH38" i="3"/>
  <c r="CH39" i="3" s="1"/>
  <c r="CG38" i="3"/>
  <c r="CG39" i="3" s="1"/>
  <c r="CF38" i="3"/>
  <c r="CF39" i="3" s="1"/>
  <c r="CE38" i="3"/>
  <c r="CE39" i="3" s="1"/>
  <c r="CD38" i="3"/>
  <c r="CD39" i="3" s="1"/>
  <c r="CC38" i="3"/>
  <c r="CC39" i="3" s="1"/>
  <c r="T38" i="3"/>
  <c r="T39" i="3" s="1"/>
  <c r="S38" i="3"/>
  <c r="S39" i="3" s="1"/>
  <c r="R38" i="3"/>
  <c r="R39" i="3" s="1"/>
  <c r="Q38" i="3"/>
  <c r="Q39" i="3" s="1"/>
  <c r="P38" i="3"/>
  <c r="P39" i="3" s="1"/>
  <c r="O38" i="3"/>
  <c r="O39" i="3" s="1"/>
  <c r="N38" i="3"/>
  <c r="N39" i="3" s="1"/>
  <c r="M38" i="3"/>
  <c r="M39" i="3" s="1"/>
  <c r="L38" i="3"/>
  <c r="L39" i="3" s="1"/>
  <c r="K38" i="3"/>
  <c r="K39" i="3" s="1"/>
  <c r="J38" i="3"/>
  <c r="J39" i="3" s="1"/>
  <c r="I38" i="3"/>
  <c r="I39" i="3" s="1"/>
  <c r="H38" i="3"/>
  <c r="H39" i="3" s="1"/>
  <c r="G38" i="3"/>
  <c r="G39" i="3" s="1"/>
  <c r="F38" i="3"/>
  <c r="F39" i="3" s="1"/>
  <c r="E38" i="3"/>
  <c r="E39" i="3" s="1"/>
  <c r="D38" i="3"/>
  <c r="D39" i="3" s="1"/>
  <c r="C38" i="3"/>
  <c r="C39" i="3" s="1"/>
  <c r="E62" i="3" l="1"/>
  <c r="D62" i="3" s="1"/>
  <c r="E61" i="3"/>
  <c r="D61" i="3" s="1"/>
  <c r="E60" i="3"/>
  <c r="D60" i="3" s="1"/>
  <c r="M56" i="3"/>
  <c r="L56" i="3" s="1"/>
  <c r="M57" i="3"/>
  <c r="L57" i="3" s="1"/>
  <c r="M58" i="3"/>
  <c r="L58" i="3" s="1"/>
  <c r="K56" i="3"/>
  <c r="J56" i="3" s="1"/>
  <c r="K57" i="3"/>
  <c r="J57" i="3" s="1"/>
  <c r="K58" i="3"/>
  <c r="J58" i="3" s="1"/>
  <c r="I56" i="3"/>
  <c r="H56" i="3" s="1"/>
  <c r="I57" i="3"/>
  <c r="H57" i="3" s="1"/>
  <c r="I58" i="3"/>
  <c r="H58" i="3" s="1"/>
  <c r="G56" i="3"/>
  <c r="F56" i="3" s="1"/>
  <c r="G57" i="3"/>
  <c r="F57" i="3" s="1"/>
  <c r="G58" i="3"/>
  <c r="F58" i="3" s="1"/>
  <c r="E56" i="3"/>
  <c r="D56" i="3" s="1"/>
  <c r="E57" i="3"/>
  <c r="D57" i="3" s="1"/>
  <c r="E58" i="3"/>
  <c r="D58" i="3" s="1"/>
  <c r="E51" i="3"/>
  <c r="D51" i="3" s="1"/>
  <c r="E52" i="3"/>
  <c r="D52" i="3" s="1"/>
  <c r="E53" i="3"/>
  <c r="D53" i="3" s="1"/>
  <c r="E49" i="3"/>
  <c r="D49" i="3" s="1"/>
  <c r="E48" i="3"/>
  <c r="D48" i="3" s="1"/>
  <c r="E43" i="3"/>
  <c r="D43" i="3" s="1"/>
  <c r="E44" i="3"/>
  <c r="D44" i="3" s="1"/>
  <c r="E42" i="3"/>
  <c r="D42" i="3" s="1"/>
  <c r="I47" i="3"/>
  <c r="H47" i="3" s="1"/>
  <c r="I48" i="3"/>
  <c r="H48" i="3" s="1"/>
  <c r="I49" i="3"/>
  <c r="H49" i="3" s="1"/>
  <c r="E47" i="3"/>
  <c r="D47" i="3" s="1"/>
  <c r="G49" i="3" l="1"/>
  <c r="F49" i="3" s="1"/>
  <c r="G48" i="3"/>
  <c r="F48" i="3" s="1"/>
  <c r="H50" i="3"/>
  <c r="I50" i="3"/>
  <c r="G47" i="3"/>
  <c r="F47" i="3" s="1"/>
  <c r="M59" i="3"/>
  <c r="L59" i="3"/>
  <c r="K59" i="3"/>
  <c r="J59" i="3"/>
  <c r="H59" i="3"/>
  <c r="I59" i="3"/>
  <c r="G59" i="3"/>
  <c r="F59" i="3"/>
  <c r="E59" i="3"/>
  <c r="E63" i="3"/>
  <c r="D50" i="3"/>
  <c r="D63" i="3"/>
  <c r="D45" i="3"/>
  <c r="E45" i="3"/>
  <c r="D59" i="3"/>
  <c r="E54" i="3"/>
  <c r="D54" i="3"/>
  <c r="F50" i="3" l="1"/>
  <c r="G50" i="3"/>
</calcChain>
</file>

<file path=xl/sharedStrings.xml><?xml version="1.0" encoding="utf-8"?>
<sst xmlns="http://schemas.openxmlformats.org/spreadsheetml/2006/main" count="368" uniqueCount="332">
  <si>
    <t>№</t>
  </si>
  <si>
    <t>2-К.2</t>
  </si>
  <si>
    <t>2-.К.3</t>
  </si>
  <si>
    <t>2-К.4</t>
  </si>
  <si>
    <t>2-К.12</t>
  </si>
  <si>
    <t>2-К.13</t>
  </si>
  <si>
    <t>Музыка</t>
  </si>
  <si>
    <t xml:space="preserve">                                  </t>
  </si>
  <si>
    <t>3-Ф.1</t>
  </si>
  <si>
    <t>3-Ф.3</t>
  </si>
  <si>
    <t>3-Ф.4</t>
  </si>
  <si>
    <t>3-Ф.5</t>
  </si>
  <si>
    <t>3-К. 1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</si>
  <si>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</si>
  <si>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</si>
  <si>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</si>
  <si>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</si>
  <si>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</si>
  <si>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</si>
  <si>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</si>
  <si>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</si>
  <si>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</si>
  <si>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</si>
  <si>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</si>
  <si>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</si>
  <si>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</si>
  <si>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</si>
  <si>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</si>
  <si>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</si>
  <si>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</si>
  <si>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</si>
  <si>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3-Ф.2</t>
  </si>
  <si>
    <t>3-К.12</t>
  </si>
  <si>
    <t>3-Т.2</t>
  </si>
  <si>
    <t>3-Т.10</t>
  </si>
  <si>
    <t>ФИО ребенка</t>
  </si>
  <si>
    <t>Всего, N</t>
  </si>
  <si>
    <t>владеет</t>
  </si>
  <si>
    <t>владеет навыками</t>
  </si>
  <si>
    <t>знает, но не называет</t>
  </si>
  <si>
    <t>произносит некоторые из них</t>
  </si>
  <si>
    <t>произносит правильно</t>
  </si>
  <si>
    <t>не произносит</t>
  </si>
  <si>
    <t>пытается использовать</t>
  </si>
  <si>
    <t>знает</t>
  </si>
  <si>
    <t>не владеет навыками</t>
  </si>
  <si>
    <t>слушает, но не понимает</t>
  </si>
  <si>
    <t>не знает</t>
  </si>
  <si>
    <t>использует</t>
  </si>
  <si>
    <t>использует частично</t>
  </si>
  <si>
    <t>не использует</t>
  </si>
  <si>
    <t>ползает, лазает</t>
  </si>
  <si>
    <t xml:space="preserve">пытается ползать между предметами, лазать и спускаться с них </t>
  </si>
  <si>
    <t>соблюдает навыки</t>
  </si>
  <si>
    <t>владеет навками самообслуживания</t>
  </si>
  <si>
    <t>владеет некоторыми навыками</t>
  </si>
  <si>
    <t>пытается овладеть</t>
  </si>
  <si>
    <t>владеет частично</t>
  </si>
  <si>
    <t>произносит четко</t>
  </si>
  <si>
    <t>не произносит четко</t>
  </si>
  <si>
    <t>говорит правильно</t>
  </si>
  <si>
    <t>отвечает на вопросы</t>
  </si>
  <si>
    <t>отвечает на некоторые из них</t>
  </si>
  <si>
    <t>не отвечает на вопросы</t>
  </si>
  <si>
    <t>согласовывает</t>
  </si>
  <si>
    <t>согласовывает некоторые</t>
  </si>
  <si>
    <t>не согласовывает</t>
  </si>
  <si>
    <t>рассказывает</t>
  </si>
  <si>
    <t>пытается рассказать</t>
  </si>
  <si>
    <t>не рассказывает</t>
  </si>
  <si>
    <t>рассматривает картинки и высказывает свое мнение</t>
  </si>
  <si>
    <t>пересказывает</t>
  </si>
  <si>
    <t>пытается пересказывать</t>
  </si>
  <si>
    <t>не может пересказать</t>
  </si>
  <si>
    <t xml:space="preserve">произносит наизусть и выразительно </t>
  </si>
  <si>
    <t>произносит наизусть, но не выразительно</t>
  </si>
  <si>
    <t>пытается произносить выразительно</t>
  </si>
  <si>
    <t>слушает, называет и запоминает</t>
  </si>
  <si>
    <t>слушает, называет, но не запоминает</t>
  </si>
  <si>
    <t>составляет простые предложения, отвечает на простые вопросы:</t>
  </si>
  <si>
    <t>составляет простые предложения, отвечает на вопросы</t>
  </si>
  <si>
    <t>составляет простые предложения, отвечает не на все вопросы</t>
  </si>
  <si>
    <t>пытается составить предложения и ответить на простые вопросы</t>
  </si>
  <si>
    <t>использует последовательно линии, штрихи, пятна, краски:</t>
  </si>
  <si>
    <t>использует некоторые</t>
  </si>
  <si>
    <t>правильно называет</t>
  </si>
  <si>
    <t>называет некоторые</t>
  </si>
  <si>
    <t>не может назвать полностью</t>
  </si>
  <si>
    <t>размещает</t>
  </si>
  <si>
    <t>размещает только некоторые</t>
  </si>
  <si>
    <t>владеет навыками частично</t>
  </si>
  <si>
    <t>пытается применять приобретенные навыки</t>
  </si>
  <si>
    <t>рисует аккуратно, сохраняет безопасность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</si>
  <si>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Физическое развитие</t>
    </r>
  </si>
  <si>
    <t>Развитие коммуникативных навыков</t>
  </si>
  <si>
    <t>Развитие речи</t>
  </si>
  <si>
    <t>Художественная литература</t>
  </si>
  <si>
    <t>Лепка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</si>
  <si>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Формирование социально-эмоциональных навыков</t>
    </r>
  </si>
  <si>
    <t>Ознакомление с окружающим миром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</si>
  <si>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</si>
  <si>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</si>
  <si>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</si>
  <si>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</si>
  <si>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t>3-С.1</t>
  </si>
  <si>
    <t>3-С.2</t>
  </si>
  <si>
    <t>3-С.3</t>
  </si>
  <si>
    <t>3-С.4</t>
  </si>
  <si>
    <t>3-С.5</t>
  </si>
  <si>
    <t>3-Т.11</t>
  </si>
  <si>
    <t>3-Т.12</t>
  </si>
  <si>
    <t>3-Т.13</t>
  </si>
  <si>
    <t>3-Т.14</t>
  </si>
  <si>
    <t>3-Т.15</t>
  </si>
  <si>
    <t>3-Т.16</t>
  </si>
  <si>
    <t>3-Т.17</t>
  </si>
  <si>
    <t>3-Т.18</t>
  </si>
  <si>
    <t>3-Т.19</t>
  </si>
  <si>
    <t>3-Т.20</t>
  </si>
  <si>
    <t>3-Т.21</t>
  </si>
  <si>
    <t>3-Т.22</t>
  </si>
  <si>
    <t>3-Т.23</t>
  </si>
  <si>
    <t>3-Т.24</t>
  </si>
  <si>
    <t>3-Т.25</t>
  </si>
  <si>
    <t>3-П.1</t>
  </si>
  <si>
    <t>3-П.2</t>
  </si>
  <si>
    <t>3-П.3</t>
  </si>
  <si>
    <t>3-П.4</t>
  </si>
  <si>
    <t xml:space="preserve">                          Лист наблюдения для средней группы (дети 3-х лет)</t>
  </si>
  <si>
    <t>Казахский язык</t>
  </si>
  <si>
    <t>Основы математики</t>
  </si>
  <si>
    <t>сравнивает</t>
  </si>
  <si>
    <t>пытается различать</t>
  </si>
  <si>
    <t>различает частично</t>
  </si>
  <si>
    <t>различает понятия</t>
  </si>
  <si>
    <t>не умеет сравнивать</t>
  </si>
  <si>
    <t>сравнивает некоторые</t>
  </si>
  <si>
    <t>знает и называет</t>
  </si>
  <si>
    <t>знает, называет частично</t>
  </si>
  <si>
    <t>определяет</t>
  </si>
  <si>
    <t>определяет частично</t>
  </si>
  <si>
    <t>не может определить</t>
  </si>
  <si>
    <t>при лепке проявляет самостоятельность</t>
  </si>
  <si>
    <t>лепит при помощи взрослого</t>
  </si>
  <si>
    <t>пытается лепить самостоятельно</t>
  </si>
  <si>
    <t>объединяет</t>
  </si>
  <si>
    <t>объединяет частично</t>
  </si>
  <si>
    <t>пытается объединять</t>
  </si>
  <si>
    <t>соблюдает технику безопасности при лепке</t>
  </si>
  <si>
    <t>пытается соблюдать некоторые правила техники безопасности</t>
  </si>
  <si>
    <t>соблюдает технику безопасности при напоминании</t>
  </si>
  <si>
    <t>размещает и склеивает</t>
  </si>
  <si>
    <t>размещает, но не склеивает</t>
  </si>
  <si>
    <t>различает, украшает</t>
  </si>
  <si>
    <t>различает некоторые из них, но не украшает</t>
  </si>
  <si>
    <t>не различает, но проявляет интерес к орнаментам</t>
  </si>
  <si>
    <t>анализирует постройки по простым схемам и образцам</t>
  </si>
  <si>
    <t>проявляет интерес к анализу</t>
  </si>
  <si>
    <t>не пытается анализировать</t>
  </si>
  <si>
    <t>сооружает постройки</t>
  </si>
  <si>
    <t>пытается сооружать постройки</t>
  </si>
  <si>
    <t>не может соорудить постройки</t>
  </si>
  <si>
    <t>участвует</t>
  </si>
  <si>
    <t>проявляет интерес к коллективной постройке</t>
  </si>
  <si>
    <t>слушает, понимает</t>
  </si>
  <si>
    <t>начинает и заканчивает песню вместе со всеми</t>
  </si>
  <si>
    <t>занет некоторые</t>
  </si>
  <si>
    <t>выполняет самостоятельно движения после музыкального вступления</t>
  </si>
  <si>
    <t>пытается выполнить движения самостоятельно</t>
  </si>
  <si>
    <t>знает, играет на инх с радостью</t>
  </si>
  <si>
    <t>знает некоторые из них, играет на них</t>
  </si>
  <si>
    <t>называет имена членов семьи</t>
  </si>
  <si>
    <t>называет имена некоторых членов семьи</t>
  </si>
  <si>
    <t>пытается называть имена членов семьи</t>
  </si>
  <si>
    <t>старается называть транспортные средства</t>
  </si>
  <si>
    <t>имеет первоначальные представления</t>
  </si>
  <si>
    <t xml:space="preserve">имеются частичные представления </t>
  </si>
  <si>
    <t>пытается понять</t>
  </si>
  <si>
    <t>Высокий</t>
  </si>
  <si>
    <t>Средний</t>
  </si>
  <si>
    <t>Низкий</t>
  </si>
  <si>
    <t>3-Ф</t>
  </si>
  <si>
    <t>3-К</t>
  </si>
  <si>
    <t>3-П</t>
  </si>
  <si>
    <t>3-Т</t>
  </si>
  <si>
    <t>3-С</t>
  </si>
  <si>
    <t>Достижение детьми и педагогом ожидаемых результатов</t>
  </si>
  <si>
    <t>пытается лепить</t>
  </si>
  <si>
    <t>Развитие познавательных и интеллектуальных навыков</t>
  </si>
  <si>
    <t>ходит на цыпочках, поднимая колени вверх, полусидя, ходит, по одному, по кругу, на цыпочках, бегает в разные стороны, вокруг предметов, разбегаясь оборачивается</t>
  </si>
  <si>
    <t>может ходить на цыпочках, поднимая колени вверх, полусидя, может бегать</t>
  </si>
  <si>
    <t>старается ходить на цыпочках, поднимая колени вверх, полусидя, может бегать</t>
  </si>
  <si>
    <t>не может ходить на цыпочках, поднимая колени вверх, полусидя, не проявляет интерес к бегу</t>
  </si>
  <si>
    <t>прыгает на месте на двух ногах, с продвижением вперед, с высоты и в длину бросает предметы правой и левой рукой, в горизонтальную и вертикальную цели</t>
  </si>
  <si>
    <t>прыгает по указанию, бросает</t>
  </si>
  <si>
    <t>пытается прыгать, бросать правильно</t>
  </si>
  <si>
    <t>владеет некоторыми видами прыжков, бросков</t>
  </si>
  <si>
    <t>ползает между предметами, лазает по гимнастической стенке и спускается с нее</t>
  </si>
  <si>
    <t>не может ползать 
между предметами, 
лазать и спускаться с них</t>
  </si>
  <si>
    <t>обладает начальными навыками самообслуживания</t>
  </si>
  <si>
    <t>знает необходимость соблюдения ежедневных гигиенических навыков</t>
  </si>
  <si>
    <t>пытается соблюдать 
навыки</t>
  </si>
  <si>
    <t>произносит четко гласные и некоторые согласные звуки</t>
  </si>
  <si>
    <t>3- К.2</t>
  </si>
  <si>
    <t>отвечает на различные вопросы, касающиеся окружающей среды</t>
  </si>
  <si>
    <t>3-К.3</t>
  </si>
  <si>
    <t>согласовывает слова в роде, числе, падеже</t>
  </si>
  <si>
    <t>имеет правильный темп речи</t>
  </si>
  <si>
    <t>формируется правильный темп речи</t>
  </si>
  <si>
    <t>правильный темп речи не сформирован</t>
  </si>
  <si>
    <t>рассказывает о том, что слышал, видел, что делал сам</t>
  </si>
  <si>
    <t>рассматривает картинки в книгах самостоятельно, вместе с другими детьми высказывает свои мысли по увиденным картинкам</t>
  </si>
  <si>
    <t>рассматривает картинки, пытается высказать свое мнение</t>
  </si>
  <si>
    <t>рассматривает 
картинки, но не
высказывает свое 
мнение</t>
  </si>
  <si>
    <t>слушает и понимает содержание литературных произведений эмоционально воспринимает сюжет, сопереживает героям</t>
  </si>
  <si>
    <t>слушает и понимает, сопереживает героям</t>
  </si>
  <si>
    <t>слушает, понимает частично, сопереживает героям</t>
  </si>
  <si>
    <t>слушает и понимает, не сопереживает героям</t>
  </si>
  <si>
    <t>обыгрывает вместе со взрослыми сказки, простые сценки, роли знакомых персонажей во время свободной игры</t>
  </si>
  <si>
    <t>с интересом играет, обыгрывает роли</t>
  </si>
  <si>
    <t>играет, пытается обыгрывать роль</t>
  </si>
  <si>
    <t>не играет и не проявляет интереса к участию в разыгрывании сценок</t>
  </si>
  <si>
    <t>пересказывает интересные отрывки, слова и простые фразы из прочитанного произведения</t>
  </si>
  <si>
    <t>наизусть и выразительно читает стихотворения, потешки</t>
  </si>
  <si>
    <t>произносит правильно специфические звуки казахского языка</t>
  </si>
  <si>
    <t>произносит правильно 
некоторые из них</t>
  </si>
  <si>
    <t>внимательно слушает, называет и запоминает слова</t>
  </si>
  <si>
    <t>слушает, но не называет и 
не запоминает</t>
  </si>
  <si>
    <t>понимает значение слов, применяемых в повседневной жизни, и правильно их 
произносит</t>
  </si>
  <si>
    <t>понимает значение 
слов и правильно их 
произносит</t>
  </si>
  <si>
    <t>понимает значение 
некоторых слов, 
пытается правильно их произносить</t>
  </si>
  <si>
    <t>понимает значение слов, 
но не произносит их</t>
  </si>
  <si>
    <t>понимает значение словосочетаний, составляет простые предложения</t>
  </si>
  <si>
    <t>понимает, составляет предложения с 
интересом</t>
  </si>
  <si>
    <t>понимает некоторые из них, пытается составить предложение</t>
  </si>
  <si>
    <t>3-К.14</t>
  </si>
  <si>
    <t>понимает, но не составляет предложение</t>
  </si>
  <si>
    <t>различает понятия «один», «много»</t>
  </si>
  <si>
    <t>стремится узнавать новое, изучает вещи с интересом и удовольствием</t>
  </si>
  <si>
    <t>активно изучает новые предметы, любознательный</t>
  </si>
  <si>
    <t>изучает предметы, проявляет кратковременный интерес к изучению новых предметов</t>
  </si>
  <si>
    <t>не стремится узнавать и изучать новые предметы и игрушки</t>
  </si>
  <si>
    <t>сравнивает предметы по длине, ширине, высоте, величине</t>
  </si>
  <si>
    <t>знает и называет геометрические фигуры с помощью осязания и зрения</t>
  </si>
  <si>
    <t>определяет пространственные направления относительно себя</t>
  </si>
  <si>
    <t>называет правильно основные цвета</t>
  </si>
  <si>
    <t>размещает изображение на листе бумаги целиком</t>
  </si>
  <si>
    <t>пытается размещать</t>
  </si>
  <si>
    <t>владеет начальными навыками рисования форм</t>
  </si>
  <si>
    <t>проявляет аккуратность в рисовании, соблюдает безопасное поведение при рисовании</t>
  </si>
  <si>
    <t>пытается проявлять аккуратность в рисовании, соблюдать безопасное поведение</t>
  </si>
  <si>
    <t>старается быть аккуратным, соблюдать безопасное поведение</t>
  </si>
  <si>
    <t xml:space="preserve"> использует различные приемы лепки</t>
  </si>
  <si>
    <t>лепит растения и животных путем объединения, сжатия и соединения нескольких частей</t>
  </si>
  <si>
    <t>лепит</t>
  </si>
  <si>
    <t>лепит, но не объединяетм части</t>
  </si>
  <si>
    <t>самостоятельно лепит предметы и украшения</t>
  </si>
  <si>
    <t>объединяет индивидуальные работы в коллективные композиции</t>
  </si>
  <si>
    <t>соблюдает технику безопасности</t>
  </si>
  <si>
    <t>владеет начальными навыками техники  наклеивания</t>
  </si>
  <si>
    <t>выбирает готовые фигуры из цветной бумаги в соответствии с изображаемыми предметами</t>
  </si>
  <si>
    <t>выбирает фигуры</t>
  </si>
  <si>
    <t>выбирает некоторые из них</t>
  </si>
  <si>
    <t>старается выбрать</t>
  </si>
  <si>
    <t>размещает и склеивает крупные и мелкие элементы, подготовленные взрослым</t>
  </si>
  <si>
    <t>пытается склеивать</t>
  </si>
  <si>
    <t>участвует в коллективных работах и делает их с интересом</t>
  </si>
  <si>
    <t>различает геометрические формы, украшает их орнаментами</t>
  </si>
  <si>
    <t>не различает, но 
проявляет интерес к 
орнаментам</t>
  </si>
  <si>
    <t>анализирует постройки по простым схемам и образцам рисунков</t>
  </si>
  <si>
    <t>сооружает простейшие постройки из деталей разных цветов и форм</t>
  </si>
  <si>
    <t>участвует в коллективной постройке</t>
  </si>
  <si>
    <t>участвует, но не проявляет активность</t>
  </si>
  <si>
    <t>конструирует из крупного и мелкого строительного материала, по образцу и собственному замыслу</t>
  </si>
  <si>
    <t>конструирует по 
образцу, пытается 
конструировать по 
собственному замыслу</t>
  </si>
  <si>
    <t>конструирует только по 
образцу</t>
  </si>
  <si>
    <t>играет с постройкой, которую соорудил сам, складывает строительные детали после игры</t>
  </si>
  <si>
    <t>играет с интересом, складывает</t>
  </si>
  <si>
    <t>играет, пытается складывать</t>
  </si>
  <si>
    <t>не играет, не складывает</t>
  </si>
  <si>
    <t>слушает музыкальное произведение до конца, понимает характер музыки</t>
  </si>
  <si>
    <t>слушает, не проявляет интерес к музыке</t>
  </si>
  <si>
    <t>поет вместе с группой в соответствии с темпом песни, начинает и заканчивает песню вместе со всеми</t>
  </si>
  <si>
    <t>начинает песню вместе 
со всеми, старается 
закончить вместе</t>
  </si>
  <si>
    <t>начинает песню вместе со всеми, но не может 
петь вместе</t>
  </si>
  <si>
    <t>проявляет активность, выполняет самостоятельно движения</t>
  </si>
  <si>
    <t>выполняет движения самостоятельно вместе с взрослым</t>
  </si>
  <si>
    <t>знает простые танцевальные движения казахского народа</t>
  </si>
  <si>
    <t>знает музыкальные инструменты, играет на них</t>
  </si>
  <si>
    <t>не знает, но играет на инх</t>
  </si>
  <si>
    <t>называет имена членов семьи и близких ему людей</t>
  </si>
  <si>
    <t>знает и называет транспортные средства, простые правила для пешеходов и пассажиров транспорта</t>
  </si>
  <si>
    <t>частично называет, некоторые знает</t>
  </si>
  <si>
    <t>имеет первоначальные представления о городе и поселке, столице Республики Казахстан, государственных символах</t>
  </si>
  <si>
    <t>имеет простые представления о хороших и плохих поступках</t>
  </si>
  <si>
    <t>имеет представление о некоторых хороших и плохих поступках</t>
  </si>
  <si>
    <t>стремится различать хорошие и плохие поступки</t>
  </si>
  <si>
    <t>наблюдает за обитателями уголка природы, соблюдает правила безопасного поведения в группе, на прогулке и в природе</t>
  </si>
  <si>
    <t>самостоятельно наблюдает, соблюдает правила безопасности</t>
  </si>
  <si>
    <t xml:space="preserve">редко наблюдает, старается соблюдать безопастность </t>
  </si>
  <si>
    <t>наблюдает под присмотром взрослого, не может самостоятельно соблюдать правила безопасного поведения</t>
  </si>
  <si>
    <t>ПРИМЕЧАНИЕ</t>
  </si>
  <si>
    <t>3-П.5</t>
  </si>
  <si>
    <t>Приложение 1</t>
  </si>
  <si>
    <t>конструирует по образцу и собственному замыслу</t>
  </si>
  <si>
    <t xml:space="preserve">знает и называет </t>
  </si>
  <si>
    <t xml:space="preserve">                        Физическое воспитание</t>
  </si>
  <si>
    <t>ГАЙДАЙ ЕГОР ИВАНОВИЧ</t>
  </si>
  <si>
    <t>ДӘУРЕНҚЫЗЫ АДИНА</t>
  </si>
  <si>
    <t>ҚАЙРАТ АДИЯ ЕСЕТҚЫЗЫ</t>
  </si>
  <si>
    <t>ҚУАНЫШҰЛЫ АЛДИЯР</t>
  </si>
  <si>
    <t>МЕДҒАТҚЫЗЫ ШАХИЯ</t>
  </si>
  <si>
    <t>НҰРЛЫБЕКҚЫЗЫ НАЗЫМ</t>
  </si>
  <si>
    <t>АТРАУБАЕВА САИДА</t>
  </si>
  <si>
    <t xml:space="preserve">БЕКЕТОВА ТОМИРИС </t>
  </si>
  <si>
    <t xml:space="preserve">ВОРОБЬЕВА ЯНА </t>
  </si>
  <si>
    <t xml:space="preserve">ДУБАЕВА ЛЯЙСАН </t>
  </si>
  <si>
    <t xml:space="preserve">ЖУСУПОВА АРУЖАН </t>
  </si>
  <si>
    <t xml:space="preserve">КАДРХАНОВ ИЛЬНАС </t>
  </si>
  <si>
    <t xml:space="preserve">ЛЕБЕДЕВ АЛЕКСАНДР </t>
  </si>
  <si>
    <t xml:space="preserve">МУСТАКИМОВА АДЕЛИНА  </t>
  </si>
  <si>
    <t xml:space="preserve">НИГМАТУЛЛИНА АДЕЛИНА </t>
  </si>
  <si>
    <t>ОҢДАСЫН МЕЙІРЛАН</t>
  </si>
  <si>
    <t xml:space="preserve">ШАПОВАЛОВ МАРК </t>
  </si>
  <si>
    <t xml:space="preserve">ВОРОБЬЕВА ДАША </t>
  </si>
  <si>
    <t xml:space="preserve">НИКОЛЬЧЕНКО РИМ </t>
  </si>
  <si>
    <t xml:space="preserve">КАБАЧЕК ДАВИД  </t>
  </si>
  <si>
    <t>КАЗАЕВ АМИР</t>
  </si>
  <si>
    <t xml:space="preserve">КАЗАК МИРОН </t>
  </si>
  <si>
    <t xml:space="preserve">СМАГУЛОВ АБЗАЛ </t>
  </si>
  <si>
    <t xml:space="preserve">НҰРЖАН ҚАЙСАР </t>
  </si>
  <si>
    <t xml:space="preserve">                                  Учебный год: 25-26                            Группа: Звездочки                 Период: Стартовый    Сроки проведения:Сентябрь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</si>
</sst>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0" fillId="0" borderId="3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0" fillId="0" borderId="19" xfId="0" applyBorder="1"/>
    <xf numFmtId="164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2" xfId="0" applyBorder="1"/>
    <xf numFmtId="164" fontId="0" fillId="0" borderId="3" xfId="0" applyNumberFormat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1" fontId="13" fillId="2" borderId="2" xfId="0" applyNumberFormat="1" applyFont="1" applyFill="1" applyBorder="1" applyAlignment="1">
      <alignment horizontal="center"/>
    </xf>
    <xf numFmtId="0" fontId="0" fillId="0" borderId="21" xfId="0" applyBorder="1"/>
    <xf numFmtId="1" fontId="0" fillId="0" borderId="3" xfId="0" applyNumberFormat="1" applyBorder="1" applyAlignment="1">
      <alignment horizontal="center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63"/>
  <sheetViews>
    <sheetView tabSelected="1" zoomScale="60" zoomScaleNormal="60" workbookViewId="0">
      <selection activeCell="G69" sqref="G69"/>
    </sheetView>
  </sheetViews>
  <sheetFormatPr defaultRowHeight="15" x14ac:dyDescent="0.25"/>
  <cols>
    <col min="2" max="2" width="21.28515625" customWidth="1"/>
  </cols>
  <sheetData>
    <row r="1" spans="1:167" ht="15.75" x14ac:dyDescent="0.25">
      <c r="A1" s="6" t="s">
        <v>7</v>
      </c>
      <c r="B1" s="12" t="s">
        <v>128</v>
      </c>
      <c r="C1" s="14"/>
      <c r="D1" s="14"/>
      <c r="E1" s="14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67" ht="15.75" x14ac:dyDescent="0.25">
      <c r="A2" s="8" t="s">
        <v>331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FI2" s="77" t="s">
        <v>303</v>
      </c>
      <c r="FJ2" s="77"/>
    </row>
    <row r="3" spans="1:16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67" ht="15.75" customHeight="1" x14ac:dyDescent="0.25">
      <c r="A4" s="91" t="s">
        <v>0</v>
      </c>
      <c r="B4" s="91" t="s">
        <v>35</v>
      </c>
      <c r="C4" s="79" t="s">
        <v>93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67" t="s">
        <v>94</v>
      </c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9"/>
      <c r="BK4" s="63" t="s">
        <v>188</v>
      </c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4" t="s">
        <v>100</v>
      </c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6"/>
      <c r="EW4" s="78" t="s">
        <v>98</v>
      </c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</row>
    <row r="5" spans="1:167" ht="15.75" customHeight="1" x14ac:dyDescent="0.25">
      <c r="A5" s="91"/>
      <c r="B5" s="91"/>
      <c r="C5" s="80" t="s">
        <v>306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60" t="s">
        <v>95</v>
      </c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2"/>
      <c r="AG5" s="67" t="s">
        <v>96</v>
      </c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9"/>
      <c r="AV5" s="67" t="s">
        <v>129</v>
      </c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9"/>
      <c r="BK5" s="60" t="s">
        <v>130</v>
      </c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2"/>
      <c r="BZ5" s="60" t="s">
        <v>101</v>
      </c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2"/>
      <c r="CO5" s="70" t="s">
        <v>97</v>
      </c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63" t="s">
        <v>102</v>
      </c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7" t="s">
        <v>103</v>
      </c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9"/>
      <c r="EH5" s="71" t="s">
        <v>6</v>
      </c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3"/>
      <c r="EW5" s="63" t="s">
        <v>99</v>
      </c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15.75" hidden="1" x14ac:dyDescent="0.25">
      <c r="A6" s="91"/>
      <c r="B6" s="91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16"/>
      <c r="BL6" s="13"/>
      <c r="BM6" s="13"/>
      <c r="BN6" s="13"/>
      <c r="BO6" s="13"/>
      <c r="BP6" s="13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167" ht="15.75" hidden="1" x14ac:dyDescent="0.25">
      <c r="A7" s="91"/>
      <c r="B7" s="91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15"/>
      <c r="BL7" s="4"/>
      <c r="BM7" s="4"/>
      <c r="BN7" s="4"/>
      <c r="BO7" s="4"/>
      <c r="BP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167" ht="15.75" hidden="1" x14ac:dyDescent="0.25">
      <c r="A8" s="91"/>
      <c r="B8" s="91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15"/>
      <c r="BL8" s="4"/>
      <c r="BM8" s="4"/>
      <c r="BN8" s="4"/>
      <c r="BO8" s="4"/>
      <c r="BP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167" ht="15.75" hidden="1" x14ac:dyDescent="0.25">
      <c r="A9" s="91"/>
      <c r="B9" s="91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15"/>
      <c r="BL9" s="4"/>
      <c r="BM9" s="4"/>
      <c r="BN9" s="4"/>
      <c r="BO9" s="4"/>
      <c r="BP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167" ht="15.75" hidden="1" x14ac:dyDescent="0.25">
      <c r="A10" s="91"/>
      <c r="B10" s="91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15"/>
      <c r="BL10" s="4"/>
      <c r="BM10" s="4"/>
      <c r="BN10" s="4"/>
      <c r="BO10" s="4"/>
      <c r="BP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167" ht="16.5" thickBot="1" x14ac:dyDescent="0.3">
      <c r="A11" s="91"/>
      <c r="B11" s="91"/>
      <c r="C11" s="49" t="s">
        <v>8</v>
      </c>
      <c r="D11" s="43" t="s">
        <v>1</v>
      </c>
      <c r="E11" s="43" t="s">
        <v>2</v>
      </c>
      <c r="F11" s="49" t="s">
        <v>31</v>
      </c>
      <c r="G11" s="43" t="s">
        <v>2</v>
      </c>
      <c r="H11" s="43" t="s">
        <v>3</v>
      </c>
      <c r="I11" s="43" t="s">
        <v>9</v>
      </c>
      <c r="J11" s="43" t="s">
        <v>4</v>
      </c>
      <c r="K11" s="43" t="s">
        <v>5</v>
      </c>
      <c r="L11" s="52" t="s">
        <v>10</v>
      </c>
      <c r="M11" s="53"/>
      <c r="N11" s="53"/>
      <c r="O11" s="44" t="s">
        <v>11</v>
      </c>
      <c r="P11" s="44"/>
      <c r="Q11" s="44"/>
      <c r="R11" s="49" t="s">
        <v>12</v>
      </c>
      <c r="S11" s="43"/>
      <c r="T11" s="43"/>
      <c r="U11" s="50" t="s">
        <v>203</v>
      </c>
      <c r="V11" s="51"/>
      <c r="W11" s="49"/>
      <c r="X11" s="43" t="s">
        <v>205</v>
      </c>
      <c r="Y11" s="43"/>
      <c r="Z11" s="43"/>
      <c r="AA11" s="43" t="s">
        <v>13</v>
      </c>
      <c r="AB11" s="43"/>
      <c r="AC11" s="43"/>
      <c r="AD11" s="43" t="s">
        <v>14</v>
      </c>
      <c r="AE11" s="43"/>
      <c r="AF11" s="43"/>
      <c r="AG11" s="43" t="s">
        <v>15</v>
      </c>
      <c r="AH11" s="43"/>
      <c r="AI11" s="43"/>
      <c r="AJ11" s="43" t="s">
        <v>16</v>
      </c>
      <c r="AK11" s="43"/>
      <c r="AL11" s="43"/>
      <c r="AM11" s="44" t="s">
        <v>17</v>
      </c>
      <c r="AN11" s="44"/>
      <c r="AO11" s="44"/>
      <c r="AP11" s="45" t="s">
        <v>18</v>
      </c>
      <c r="AQ11" s="45"/>
      <c r="AR11" s="45"/>
      <c r="AS11" s="44" t="s">
        <v>19</v>
      </c>
      <c r="AT11" s="44"/>
      <c r="AU11" s="44"/>
      <c r="AV11" s="44" t="s">
        <v>20</v>
      </c>
      <c r="AW11" s="44"/>
      <c r="AX11" s="44"/>
      <c r="AY11" s="44" t="s">
        <v>32</v>
      </c>
      <c r="AZ11" s="44"/>
      <c r="BA11" s="44"/>
      <c r="BB11" s="44" t="s">
        <v>21</v>
      </c>
      <c r="BC11" s="44"/>
      <c r="BD11" s="44"/>
      <c r="BE11" s="44" t="s">
        <v>235</v>
      </c>
      <c r="BF11" s="44"/>
      <c r="BG11" s="44"/>
      <c r="BH11" s="44" t="s">
        <v>22</v>
      </c>
      <c r="BI11" s="44"/>
      <c r="BJ11" s="44"/>
      <c r="BK11" s="54" t="s">
        <v>124</v>
      </c>
      <c r="BL11" s="54"/>
      <c r="BM11" s="55"/>
      <c r="BN11" s="56" t="s">
        <v>125</v>
      </c>
      <c r="BO11" s="54"/>
      <c r="BP11" s="55"/>
      <c r="BQ11" s="45" t="s">
        <v>126</v>
      </c>
      <c r="BR11" s="45"/>
      <c r="BS11" s="45"/>
      <c r="BT11" s="45" t="s">
        <v>127</v>
      </c>
      <c r="BU11" s="45"/>
      <c r="BV11" s="45"/>
      <c r="BW11" s="45" t="s">
        <v>302</v>
      </c>
      <c r="BX11" s="45"/>
      <c r="BY11" s="56"/>
      <c r="BZ11" s="45" t="s">
        <v>23</v>
      </c>
      <c r="CA11" s="45"/>
      <c r="CB11" s="45"/>
      <c r="CC11" s="45" t="s">
        <v>33</v>
      </c>
      <c r="CD11" s="45"/>
      <c r="CE11" s="45"/>
      <c r="CF11" s="45" t="s">
        <v>24</v>
      </c>
      <c r="CG11" s="45"/>
      <c r="CH11" s="45"/>
      <c r="CI11" s="45" t="s">
        <v>25</v>
      </c>
      <c r="CJ11" s="45"/>
      <c r="CK11" s="45"/>
      <c r="CL11" s="45" t="s">
        <v>26</v>
      </c>
      <c r="CM11" s="45"/>
      <c r="CN11" s="45"/>
      <c r="CO11" s="45" t="s">
        <v>27</v>
      </c>
      <c r="CP11" s="45"/>
      <c r="CQ11" s="45"/>
      <c r="CR11" s="45" t="s">
        <v>28</v>
      </c>
      <c r="CS11" s="45"/>
      <c r="CT11" s="45"/>
      <c r="CU11" s="45" t="s">
        <v>29</v>
      </c>
      <c r="CV11" s="45"/>
      <c r="CW11" s="45"/>
      <c r="CX11" s="56" t="s">
        <v>30</v>
      </c>
      <c r="CY11" s="54"/>
      <c r="CZ11" s="55"/>
      <c r="DA11" s="56" t="s">
        <v>34</v>
      </c>
      <c r="DB11" s="54"/>
      <c r="DC11" s="55"/>
      <c r="DD11" s="56" t="s">
        <v>109</v>
      </c>
      <c r="DE11" s="54"/>
      <c r="DF11" s="55"/>
      <c r="DG11" s="56" t="s">
        <v>110</v>
      </c>
      <c r="DH11" s="54"/>
      <c r="DI11" s="55"/>
      <c r="DJ11" s="56" t="s">
        <v>111</v>
      </c>
      <c r="DK11" s="54"/>
      <c r="DL11" s="55"/>
      <c r="DM11" s="56" t="s">
        <v>112</v>
      </c>
      <c r="DN11" s="54"/>
      <c r="DO11" s="55"/>
      <c r="DP11" s="56" t="s">
        <v>113</v>
      </c>
      <c r="DQ11" s="54"/>
      <c r="DR11" s="55"/>
      <c r="DS11" s="56" t="s">
        <v>114</v>
      </c>
      <c r="DT11" s="54"/>
      <c r="DU11" s="55"/>
      <c r="DV11" s="45" t="s">
        <v>115</v>
      </c>
      <c r="DW11" s="45"/>
      <c r="DX11" s="45"/>
      <c r="DY11" s="45" t="s">
        <v>116</v>
      </c>
      <c r="DZ11" s="45"/>
      <c r="EA11" s="45"/>
      <c r="EB11" s="45" t="s">
        <v>117</v>
      </c>
      <c r="EC11" s="45"/>
      <c r="ED11" s="45"/>
      <c r="EE11" s="45" t="s">
        <v>118</v>
      </c>
      <c r="EF11" s="45"/>
      <c r="EG11" s="45"/>
      <c r="EH11" s="46" t="s">
        <v>119</v>
      </c>
      <c r="EI11" s="47"/>
      <c r="EJ11" s="48"/>
      <c r="EK11" s="46" t="s">
        <v>120</v>
      </c>
      <c r="EL11" s="47"/>
      <c r="EM11" s="48"/>
      <c r="EN11" s="46" t="s">
        <v>121</v>
      </c>
      <c r="EO11" s="47"/>
      <c r="EP11" s="48"/>
      <c r="EQ11" s="46" t="s">
        <v>122</v>
      </c>
      <c r="ER11" s="47"/>
      <c r="ES11" s="48"/>
      <c r="ET11" s="46" t="s">
        <v>123</v>
      </c>
      <c r="EU11" s="47"/>
      <c r="EV11" s="48"/>
      <c r="EW11" s="45" t="s">
        <v>104</v>
      </c>
      <c r="EX11" s="45"/>
      <c r="EY11" s="45"/>
      <c r="EZ11" s="45" t="s">
        <v>105</v>
      </c>
      <c r="FA11" s="45"/>
      <c r="FB11" s="45"/>
      <c r="FC11" s="45" t="s">
        <v>106</v>
      </c>
      <c r="FD11" s="45"/>
      <c r="FE11" s="45"/>
      <c r="FF11" s="45" t="s">
        <v>107</v>
      </c>
      <c r="FG11" s="45"/>
      <c r="FH11" s="45"/>
      <c r="FI11" s="45" t="s">
        <v>108</v>
      </c>
      <c r="FJ11" s="45"/>
      <c r="FK11" s="45"/>
    </row>
    <row r="12" spans="1:167" ht="70.5" customHeight="1" thickBot="1" x14ac:dyDescent="0.3">
      <c r="A12" s="91"/>
      <c r="B12" s="91"/>
      <c r="C12" s="74" t="s">
        <v>189</v>
      </c>
      <c r="D12" s="92"/>
      <c r="E12" s="76"/>
      <c r="F12" s="75" t="s">
        <v>193</v>
      </c>
      <c r="G12" s="75"/>
      <c r="H12" s="76"/>
      <c r="I12" s="74" t="s">
        <v>197</v>
      </c>
      <c r="J12" s="75"/>
      <c r="K12" s="76"/>
      <c r="L12" s="74" t="s">
        <v>199</v>
      </c>
      <c r="M12" s="75"/>
      <c r="N12" s="76"/>
      <c r="O12" s="74" t="s">
        <v>200</v>
      </c>
      <c r="P12" s="75"/>
      <c r="Q12" s="76"/>
      <c r="R12" s="57" t="s">
        <v>202</v>
      </c>
      <c r="S12" s="58"/>
      <c r="T12" s="59"/>
      <c r="U12" s="57" t="s">
        <v>204</v>
      </c>
      <c r="V12" s="58"/>
      <c r="W12" s="59"/>
      <c r="X12" s="57" t="s">
        <v>206</v>
      </c>
      <c r="Y12" s="58"/>
      <c r="Z12" s="59"/>
      <c r="AA12" s="57" t="s">
        <v>207</v>
      </c>
      <c r="AB12" s="58"/>
      <c r="AC12" s="59"/>
      <c r="AD12" s="57" t="s">
        <v>210</v>
      </c>
      <c r="AE12" s="58"/>
      <c r="AF12" s="59"/>
      <c r="AG12" s="57" t="s">
        <v>211</v>
      </c>
      <c r="AH12" s="58"/>
      <c r="AI12" s="59"/>
      <c r="AJ12" s="57" t="s">
        <v>214</v>
      </c>
      <c r="AK12" s="58"/>
      <c r="AL12" s="59"/>
      <c r="AM12" s="57" t="s">
        <v>218</v>
      </c>
      <c r="AN12" s="58"/>
      <c r="AO12" s="59"/>
      <c r="AP12" s="57" t="s">
        <v>222</v>
      </c>
      <c r="AQ12" s="58"/>
      <c r="AR12" s="59"/>
      <c r="AS12" s="57" t="s">
        <v>223</v>
      </c>
      <c r="AT12" s="58"/>
      <c r="AU12" s="59"/>
      <c r="AV12" s="57" t="s">
        <v>224</v>
      </c>
      <c r="AW12" s="58"/>
      <c r="AX12" s="59"/>
      <c r="AY12" s="57" t="s">
        <v>226</v>
      </c>
      <c r="AZ12" s="58"/>
      <c r="BA12" s="59"/>
      <c r="BB12" s="57" t="s">
        <v>228</v>
      </c>
      <c r="BC12" s="58"/>
      <c r="BD12" s="59"/>
      <c r="BE12" s="57" t="s">
        <v>232</v>
      </c>
      <c r="BF12" s="58"/>
      <c r="BG12" s="59"/>
      <c r="BH12" s="74" t="s">
        <v>79</v>
      </c>
      <c r="BI12" s="75"/>
      <c r="BJ12" s="76"/>
      <c r="BK12" s="57" t="s">
        <v>237</v>
      </c>
      <c r="BL12" s="58"/>
      <c r="BM12" s="59"/>
      <c r="BN12" s="57" t="s">
        <v>238</v>
      </c>
      <c r="BO12" s="58"/>
      <c r="BP12" s="59"/>
      <c r="BQ12" s="57" t="s">
        <v>242</v>
      </c>
      <c r="BR12" s="58"/>
      <c r="BS12" s="59"/>
      <c r="BT12" s="57" t="s">
        <v>243</v>
      </c>
      <c r="BU12" s="58"/>
      <c r="BV12" s="59"/>
      <c r="BW12" s="57" t="s">
        <v>244</v>
      </c>
      <c r="BX12" s="58"/>
      <c r="BY12" s="59"/>
      <c r="BZ12" s="57" t="s">
        <v>83</v>
      </c>
      <c r="CA12" s="58"/>
      <c r="CB12" s="59"/>
      <c r="CC12" s="57" t="s">
        <v>245</v>
      </c>
      <c r="CD12" s="58"/>
      <c r="CE12" s="59"/>
      <c r="CF12" s="57" t="s">
        <v>246</v>
      </c>
      <c r="CG12" s="58"/>
      <c r="CH12" s="59"/>
      <c r="CI12" s="57" t="s">
        <v>248</v>
      </c>
      <c r="CJ12" s="58"/>
      <c r="CK12" s="59"/>
      <c r="CL12" s="57" t="s">
        <v>249</v>
      </c>
      <c r="CM12" s="58"/>
      <c r="CN12" s="59"/>
      <c r="CO12" s="57" t="s">
        <v>252</v>
      </c>
      <c r="CP12" s="58"/>
      <c r="CQ12" s="59"/>
      <c r="CR12" s="57" t="s">
        <v>253</v>
      </c>
      <c r="CS12" s="58"/>
      <c r="CT12" s="59"/>
      <c r="CU12" s="57" t="s">
        <v>256</v>
      </c>
      <c r="CV12" s="58"/>
      <c r="CW12" s="59"/>
      <c r="CX12" s="57" t="s">
        <v>257</v>
      </c>
      <c r="CY12" s="58"/>
      <c r="CZ12" s="59"/>
      <c r="DA12" s="57" t="s">
        <v>148</v>
      </c>
      <c r="DB12" s="58"/>
      <c r="DC12" s="59"/>
      <c r="DD12" s="57" t="s">
        <v>259</v>
      </c>
      <c r="DE12" s="58"/>
      <c r="DF12" s="59"/>
      <c r="DG12" s="57" t="s">
        <v>260</v>
      </c>
      <c r="DH12" s="58"/>
      <c r="DI12" s="59"/>
      <c r="DJ12" s="57" t="s">
        <v>264</v>
      </c>
      <c r="DK12" s="58"/>
      <c r="DL12" s="59"/>
      <c r="DM12" s="57" t="s">
        <v>266</v>
      </c>
      <c r="DN12" s="58"/>
      <c r="DO12" s="59"/>
      <c r="DP12" s="57" t="s">
        <v>267</v>
      </c>
      <c r="DQ12" s="58"/>
      <c r="DR12" s="59"/>
      <c r="DS12" s="57" t="s">
        <v>269</v>
      </c>
      <c r="DT12" s="58"/>
      <c r="DU12" s="59"/>
      <c r="DV12" s="57" t="s">
        <v>270</v>
      </c>
      <c r="DW12" s="58"/>
      <c r="DX12" s="59"/>
      <c r="DY12" s="57" t="s">
        <v>271</v>
      </c>
      <c r="DZ12" s="58"/>
      <c r="EA12" s="59"/>
      <c r="EB12" s="57" t="s">
        <v>273</v>
      </c>
      <c r="EC12" s="58"/>
      <c r="ED12" s="59"/>
      <c r="EE12" s="57" t="s">
        <v>276</v>
      </c>
      <c r="EF12" s="58"/>
      <c r="EG12" s="59"/>
      <c r="EH12" s="57" t="s">
        <v>280</v>
      </c>
      <c r="EI12" s="58"/>
      <c r="EJ12" s="59"/>
      <c r="EK12" s="57" t="s">
        <v>282</v>
      </c>
      <c r="EL12" s="58"/>
      <c r="EM12" s="59"/>
      <c r="EN12" s="57" t="s">
        <v>167</v>
      </c>
      <c r="EO12" s="58"/>
      <c r="EP12" s="59"/>
      <c r="EQ12" s="57" t="s">
        <v>287</v>
      </c>
      <c r="ER12" s="58"/>
      <c r="ES12" s="59"/>
      <c r="ET12" s="57" t="s">
        <v>288</v>
      </c>
      <c r="EU12" s="58"/>
      <c r="EV12" s="59"/>
      <c r="EW12" s="57" t="s">
        <v>290</v>
      </c>
      <c r="EX12" s="58"/>
      <c r="EY12" s="59"/>
      <c r="EZ12" s="57" t="s">
        <v>291</v>
      </c>
      <c r="FA12" s="58"/>
      <c r="FB12" s="59"/>
      <c r="FC12" s="57" t="s">
        <v>293</v>
      </c>
      <c r="FD12" s="58"/>
      <c r="FE12" s="59"/>
      <c r="FF12" s="57" t="s">
        <v>294</v>
      </c>
      <c r="FG12" s="58"/>
      <c r="FH12" s="59"/>
      <c r="FI12" s="57" t="s">
        <v>297</v>
      </c>
      <c r="FJ12" s="58"/>
      <c r="FK12" s="59"/>
    </row>
    <row r="13" spans="1:167" ht="144.75" customHeight="1" thickBot="1" x14ac:dyDescent="0.3">
      <c r="A13" s="91"/>
      <c r="B13" s="91"/>
      <c r="C13" s="29" t="s">
        <v>190</v>
      </c>
      <c r="D13" s="30" t="s">
        <v>191</v>
      </c>
      <c r="E13" s="31" t="s">
        <v>192</v>
      </c>
      <c r="F13" s="32" t="s">
        <v>194</v>
      </c>
      <c r="G13" s="32" t="s">
        <v>195</v>
      </c>
      <c r="H13" s="31" t="s">
        <v>196</v>
      </c>
      <c r="I13" s="33" t="s">
        <v>51</v>
      </c>
      <c r="J13" s="32" t="s">
        <v>52</v>
      </c>
      <c r="K13" s="31" t="s">
        <v>198</v>
      </c>
      <c r="L13" s="33" t="s">
        <v>54</v>
      </c>
      <c r="M13" s="32" t="s">
        <v>55</v>
      </c>
      <c r="N13" s="31" t="s">
        <v>45</v>
      </c>
      <c r="O13" s="33" t="s">
        <v>53</v>
      </c>
      <c r="P13" s="32" t="s">
        <v>38</v>
      </c>
      <c r="Q13" s="31" t="s">
        <v>201</v>
      </c>
      <c r="R13" s="34" t="s">
        <v>58</v>
      </c>
      <c r="S13" s="35" t="s">
        <v>40</v>
      </c>
      <c r="T13" s="36" t="s">
        <v>59</v>
      </c>
      <c r="U13" s="34" t="s">
        <v>61</v>
      </c>
      <c r="V13" s="35" t="s">
        <v>62</v>
      </c>
      <c r="W13" s="36" t="s">
        <v>63</v>
      </c>
      <c r="X13" s="34" t="s">
        <v>64</v>
      </c>
      <c r="Y13" s="35" t="s">
        <v>65</v>
      </c>
      <c r="Z13" s="36" t="s">
        <v>66</v>
      </c>
      <c r="AA13" s="34" t="s">
        <v>60</v>
      </c>
      <c r="AB13" s="35" t="s">
        <v>208</v>
      </c>
      <c r="AC13" s="36" t="s">
        <v>209</v>
      </c>
      <c r="AD13" s="34" t="s">
        <v>67</v>
      </c>
      <c r="AE13" s="35" t="s">
        <v>68</v>
      </c>
      <c r="AF13" s="36" t="s">
        <v>69</v>
      </c>
      <c r="AG13" s="34" t="s">
        <v>70</v>
      </c>
      <c r="AH13" s="35" t="s">
        <v>212</v>
      </c>
      <c r="AI13" s="36" t="s">
        <v>213</v>
      </c>
      <c r="AJ13" s="34" t="s">
        <v>215</v>
      </c>
      <c r="AK13" s="35" t="s">
        <v>216</v>
      </c>
      <c r="AL13" s="36" t="s">
        <v>217</v>
      </c>
      <c r="AM13" s="34" t="s">
        <v>219</v>
      </c>
      <c r="AN13" s="35" t="s">
        <v>220</v>
      </c>
      <c r="AO13" s="36" t="s">
        <v>221</v>
      </c>
      <c r="AP13" s="34" t="s">
        <v>71</v>
      </c>
      <c r="AQ13" s="35" t="s">
        <v>72</v>
      </c>
      <c r="AR13" s="36" t="s">
        <v>73</v>
      </c>
      <c r="AS13" s="34" t="s">
        <v>74</v>
      </c>
      <c r="AT13" s="35" t="s">
        <v>75</v>
      </c>
      <c r="AU13" s="36" t="s">
        <v>76</v>
      </c>
      <c r="AV13" s="34" t="s">
        <v>41</v>
      </c>
      <c r="AW13" s="35" t="s">
        <v>225</v>
      </c>
      <c r="AX13" s="36" t="s">
        <v>42</v>
      </c>
      <c r="AY13" s="34" t="s">
        <v>77</v>
      </c>
      <c r="AZ13" s="35" t="s">
        <v>78</v>
      </c>
      <c r="BA13" s="36" t="s">
        <v>227</v>
      </c>
      <c r="BB13" s="34" t="s">
        <v>229</v>
      </c>
      <c r="BC13" s="35" t="s">
        <v>230</v>
      </c>
      <c r="BD13" s="36" t="s">
        <v>231</v>
      </c>
      <c r="BE13" s="34" t="s">
        <v>233</v>
      </c>
      <c r="BF13" s="35" t="s">
        <v>234</v>
      </c>
      <c r="BG13" s="36" t="s">
        <v>236</v>
      </c>
      <c r="BH13" s="34" t="s">
        <v>80</v>
      </c>
      <c r="BI13" s="35" t="s">
        <v>81</v>
      </c>
      <c r="BJ13" s="36" t="s">
        <v>82</v>
      </c>
      <c r="BK13" s="34" t="s">
        <v>134</v>
      </c>
      <c r="BL13" s="35" t="s">
        <v>133</v>
      </c>
      <c r="BM13" s="36" t="s">
        <v>132</v>
      </c>
      <c r="BN13" s="34" t="s">
        <v>239</v>
      </c>
      <c r="BO13" s="35" t="s">
        <v>240</v>
      </c>
      <c r="BP13" s="36" t="s">
        <v>241</v>
      </c>
      <c r="BQ13" s="34" t="s">
        <v>131</v>
      </c>
      <c r="BR13" s="35" t="s">
        <v>136</v>
      </c>
      <c r="BS13" s="36" t="s">
        <v>135</v>
      </c>
      <c r="BT13" s="34" t="s">
        <v>137</v>
      </c>
      <c r="BU13" s="35" t="s">
        <v>138</v>
      </c>
      <c r="BV13" s="36" t="s">
        <v>39</v>
      </c>
      <c r="BW13" s="34" t="s">
        <v>139</v>
      </c>
      <c r="BX13" s="35" t="s">
        <v>140</v>
      </c>
      <c r="BY13" s="36" t="s">
        <v>141</v>
      </c>
      <c r="BZ13" s="34" t="s">
        <v>48</v>
      </c>
      <c r="CA13" s="35" t="s">
        <v>84</v>
      </c>
      <c r="CB13" s="36" t="s">
        <v>50</v>
      </c>
      <c r="CC13" s="34" t="s">
        <v>85</v>
      </c>
      <c r="CD13" s="35" t="s">
        <v>86</v>
      </c>
      <c r="CE13" s="36" t="s">
        <v>87</v>
      </c>
      <c r="CF13" s="34" t="s">
        <v>88</v>
      </c>
      <c r="CG13" s="35" t="s">
        <v>89</v>
      </c>
      <c r="CH13" s="36" t="s">
        <v>247</v>
      </c>
      <c r="CI13" s="34" t="s">
        <v>37</v>
      </c>
      <c r="CJ13" s="35" t="s">
        <v>90</v>
      </c>
      <c r="CK13" s="36" t="s">
        <v>91</v>
      </c>
      <c r="CL13" s="34" t="s">
        <v>92</v>
      </c>
      <c r="CM13" s="35" t="s">
        <v>250</v>
      </c>
      <c r="CN13" s="36" t="s">
        <v>251</v>
      </c>
      <c r="CO13" s="34" t="s">
        <v>48</v>
      </c>
      <c r="CP13" s="35" t="s">
        <v>49</v>
      </c>
      <c r="CQ13" s="36" t="s">
        <v>43</v>
      </c>
      <c r="CR13" s="34" t="s">
        <v>254</v>
      </c>
      <c r="CS13" s="35" t="s">
        <v>187</v>
      </c>
      <c r="CT13" s="36" t="s">
        <v>255</v>
      </c>
      <c r="CU13" s="34" t="s">
        <v>142</v>
      </c>
      <c r="CV13" s="35" t="s">
        <v>143</v>
      </c>
      <c r="CW13" s="36" t="s">
        <v>144</v>
      </c>
      <c r="CX13" s="34" t="s">
        <v>145</v>
      </c>
      <c r="CY13" s="35" t="s">
        <v>146</v>
      </c>
      <c r="CZ13" s="36" t="s">
        <v>147</v>
      </c>
      <c r="DA13" s="34" t="s">
        <v>258</v>
      </c>
      <c r="DB13" s="35" t="s">
        <v>149</v>
      </c>
      <c r="DC13" s="36" t="s">
        <v>150</v>
      </c>
      <c r="DD13" s="37" t="s">
        <v>37</v>
      </c>
      <c r="DE13" s="38" t="s">
        <v>57</v>
      </c>
      <c r="DF13" s="38" t="s">
        <v>56</v>
      </c>
      <c r="DG13" s="37" t="s">
        <v>261</v>
      </c>
      <c r="DH13" s="38" t="s">
        <v>262</v>
      </c>
      <c r="DI13" s="38" t="s">
        <v>263</v>
      </c>
      <c r="DJ13" s="37" t="s">
        <v>151</v>
      </c>
      <c r="DK13" s="38" t="s">
        <v>152</v>
      </c>
      <c r="DL13" s="38" t="s">
        <v>265</v>
      </c>
      <c r="DM13" s="34" t="s">
        <v>153</v>
      </c>
      <c r="DN13" s="35" t="s">
        <v>154</v>
      </c>
      <c r="DO13" s="36" t="s">
        <v>155</v>
      </c>
      <c r="DP13" s="34" t="s">
        <v>153</v>
      </c>
      <c r="DQ13" s="35" t="s">
        <v>154</v>
      </c>
      <c r="DR13" s="36" t="s">
        <v>268</v>
      </c>
      <c r="DS13" s="34" t="s">
        <v>156</v>
      </c>
      <c r="DT13" s="35" t="s">
        <v>157</v>
      </c>
      <c r="DU13" s="36" t="s">
        <v>158</v>
      </c>
      <c r="DV13" s="34" t="s">
        <v>159</v>
      </c>
      <c r="DW13" s="35" t="s">
        <v>160</v>
      </c>
      <c r="DX13" s="36" t="s">
        <v>161</v>
      </c>
      <c r="DY13" s="34" t="s">
        <v>162</v>
      </c>
      <c r="DZ13" s="35" t="s">
        <v>163</v>
      </c>
      <c r="EA13" s="36" t="s">
        <v>272</v>
      </c>
      <c r="EB13" s="34" t="s">
        <v>304</v>
      </c>
      <c r="EC13" s="35" t="s">
        <v>274</v>
      </c>
      <c r="ED13" s="36" t="s">
        <v>275</v>
      </c>
      <c r="EE13" s="34" t="s">
        <v>277</v>
      </c>
      <c r="EF13" s="35" t="s">
        <v>278</v>
      </c>
      <c r="EG13" s="36" t="s">
        <v>279</v>
      </c>
      <c r="EH13" s="34" t="s">
        <v>164</v>
      </c>
      <c r="EI13" s="35" t="s">
        <v>281</v>
      </c>
      <c r="EJ13" s="36" t="s">
        <v>46</v>
      </c>
      <c r="EK13" s="34" t="s">
        <v>165</v>
      </c>
      <c r="EL13" s="35" t="s">
        <v>283</v>
      </c>
      <c r="EM13" s="36" t="s">
        <v>284</v>
      </c>
      <c r="EN13" s="34" t="s">
        <v>285</v>
      </c>
      <c r="EO13" s="35" t="s">
        <v>286</v>
      </c>
      <c r="EP13" s="36" t="s">
        <v>168</v>
      </c>
      <c r="EQ13" s="34" t="s">
        <v>44</v>
      </c>
      <c r="ER13" s="35" t="s">
        <v>166</v>
      </c>
      <c r="ES13" s="36" t="s">
        <v>47</v>
      </c>
      <c r="ET13" s="34" t="s">
        <v>169</v>
      </c>
      <c r="EU13" s="35" t="s">
        <v>170</v>
      </c>
      <c r="EV13" s="36" t="s">
        <v>289</v>
      </c>
      <c r="EW13" s="34" t="s">
        <v>171</v>
      </c>
      <c r="EX13" s="35" t="s">
        <v>172</v>
      </c>
      <c r="EY13" s="36" t="s">
        <v>173</v>
      </c>
      <c r="EZ13" s="34" t="s">
        <v>305</v>
      </c>
      <c r="FA13" s="35" t="s">
        <v>292</v>
      </c>
      <c r="FB13" s="36" t="s">
        <v>174</v>
      </c>
      <c r="FC13" s="34" t="s">
        <v>175</v>
      </c>
      <c r="FD13" s="35" t="s">
        <v>176</v>
      </c>
      <c r="FE13" s="36" t="s">
        <v>177</v>
      </c>
      <c r="FF13" s="34" t="s">
        <v>294</v>
      </c>
      <c r="FG13" s="35" t="s">
        <v>295</v>
      </c>
      <c r="FH13" s="36" t="s">
        <v>296</v>
      </c>
      <c r="FI13" s="34" t="s">
        <v>298</v>
      </c>
      <c r="FJ13" s="35" t="s">
        <v>299</v>
      </c>
      <c r="FK13" s="36" t="s">
        <v>300</v>
      </c>
    </row>
    <row r="14" spans="1:167" ht="15.75" x14ac:dyDescent="0.25">
      <c r="A14" s="2">
        <v>1</v>
      </c>
      <c r="B14" s="40" t="s">
        <v>313</v>
      </c>
      <c r="C14" s="5"/>
      <c r="D14" s="5">
        <v>1</v>
      </c>
      <c r="E14" s="5"/>
      <c r="F14" s="11">
        <v>1</v>
      </c>
      <c r="G14" s="11"/>
      <c r="H14" s="11"/>
      <c r="I14" s="11"/>
      <c r="J14" s="11"/>
      <c r="K14" s="11">
        <v>1</v>
      </c>
      <c r="L14" s="11"/>
      <c r="M14" s="11">
        <v>1</v>
      </c>
      <c r="N14" s="11"/>
      <c r="O14" s="11"/>
      <c r="P14" s="11"/>
      <c r="Q14" s="11">
        <v>1</v>
      </c>
      <c r="R14" s="11"/>
      <c r="S14" s="11">
        <v>1</v>
      </c>
      <c r="T14" s="11"/>
      <c r="U14" s="11">
        <v>1</v>
      </c>
      <c r="V14" s="11"/>
      <c r="W14" s="11"/>
      <c r="X14" s="11"/>
      <c r="Y14" s="11"/>
      <c r="Z14" s="11">
        <v>1</v>
      </c>
      <c r="AA14" s="11"/>
      <c r="AB14" s="11">
        <v>1</v>
      </c>
      <c r="AC14" s="11"/>
      <c r="AD14" s="11"/>
      <c r="AE14" s="11"/>
      <c r="AF14" s="11">
        <v>1</v>
      </c>
      <c r="AG14" s="11"/>
      <c r="AH14" s="11">
        <v>1</v>
      </c>
      <c r="AI14" s="11"/>
      <c r="AJ14" s="4"/>
      <c r="AK14" s="4">
        <v>1</v>
      </c>
      <c r="AL14" s="4"/>
      <c r="AM14" s="4">
        <v>1</v>
      </c>
      <c r="AN14" s="4"/>
      <c r="AO14" s="4"/>
      <c r="AP14" s="4">
        <v>1</v>
      </c>
      <c r="AQ14" s="4"/>
      <c r="AR14" s="4"/>
      <c r="AS14" s="4"/>
      <c r="AT14" s="4">
        <v>1</v>
      </c>
      <c r="AU14" s="4"/>
      <c r="AV14" s="13"/>
      <c r="AW14" s="13">
        <v>1</v>
      </c>
      <c r="AX14" s="13"/>
      <c r="AY14" s="13">
        <v>1</v>
      </c>
      <c r="AZ14" s="13"/>
      <c r="BA14" s="13"/>
      <c r="BB14" s="13"/>
      <c r="BC14" s="13">
        <v>1</v>
      </c>
      <c r="BD14" s="13"/>
      <c r="BE14" s="13">
        <v>1</v>
      </c>
      <c r="BF14" s="13"/>
      <c r="BG14" s="13"/>
      <c r="BH14" s="13"/>
      <c r="BI14" s="13">
        <v>1</v>
      </c>
      <c r="BJ14" s="13"/>
      <c r="BK14" s="13">
        <v>1</v>
      </c>
      <c r="BL14" s="13"/>
      <c r="BM14" s="13"/>
      <c r="BN14" s="11">
        <v>1</v>
      </c>
      <c r="BO14" s="11"/>
      <c r="BP14" s="11"/>
      <c r="BQ14" s="11"/>
      <c r="BR14" s="11"/>
      <c r="BS14" s="11">
        <v>1</v>
      </c>
      <c r="BT14" s="11"/>
      <c r="BU14" s="11">
        <v>1</v>
      </c>
      <c r="BV14" s="11"/>
      <c r="BW14" s="11"/>
      <c r="BX14" s="11"/>
      <c r="BY14" s="11">
        <v>1</v>
      </c>
      <c r="BZ14" s="11"/>
      <c r="CA14" s="11">
        <v>1</v>
      </c>
      <c r="CB14" s="11"/>
      <c r="CC14" s="13"/>
      <c r="CD14" s="13">
        <v>1</v>
      </c>
      <c r="CE14" s="13"/>
      <c r="CF14" s="13"/>
      <c r="CG14" s="13">
        <v>1</v>
      </c>
      <c r="CH14" s="13"/>
      <c r="CI14" s="11"/>
      <c r="CJ14" s="11"/>
      <c r="CK14" s="11">
        <v>1</v>
      </c>
      <c r="CL14" s="11"/>
      <c r="CM14" s="11">
        <v>1</v>
      </c>
      <c r="CN14" s="11"/>
      <c r="CO14" s="11"/>
      <c r="CP14" s="11"/>
      <c r="CQ14" s="11">
        <v>1</v>
      </c>
      <c r="CR14" s="11"/>
      <c r="CS14" s="11">
        <v>1</v>
      </c>
      <c r="CT14" s="11"/>
      <c r="CU14" s="13"/>
      <c r="CV14" s="13">
        <v>1</v>
      </c>
      <c r="CW14" s="13"/>
      <c r="CX14" s="13"/>
      <c r="CY14" s="13">
        <v>1</v>
      </c>
      <c r="CZ14" s="13"/>
      <c r="DA14" s="13"/>
      <c r="DB14" s="13">
        <v>1</v>
      </c>
      <c r="DC14" s="13"/>
      <c r="DD14" s="13"/>
      <c r="DE14" s="13">
        <v>1</v>
      </c>
      <c r="DF14" s="13"/>
      <c r="DG14" s="13"/>
      <c r="DH14" s="13">
        <v>1</v>
      </c>
      <c r="DI14" s="13"/>
      <c r="DJ14" s="13">
        <v>1</v>
      </c>
      <c r="DK14" s="13"/>
      <c r="DL14" s="13"/>
      <c r="DM14" s="11">
        <v>1</v>
      </c>
      <c r="DN14" s="11"/>
      <c r="DO14" s="11"/>
      <c r="DP14" s="11"/>
      <c r="DQ14" s="11"/>
      <c r="DR14" s="11">
        <v>1</v>
      </c>
      <c r="DS14" s="11"/>
      <c r="DT14" s="11">
        <v>1</v>
      </c>
      <c r="DU14" s="11"/>
      <c r="DV14" s="11"/>
      <c r="DW14" s="11"/>
      <c r="DX14" s="11">
        <v>1</v>
      </c>
      <c r="DY14" s="11"/>
      <c r="DZ14" s="11">
        <v>1</v>
      </c>
      <c r="EA14" s="11"/>
      <c r="EB14" s="13"/>
      <c r="EC14" s="13">
        <v>1</v>
      </c>
      <c r="ED14" s="13"/>
      <c r="EE14" s="13"/>
      <c r="EF14" s="13">
        <v>1</v>
      </c>
      <c r="EG14" s="13"/>
      <c r="EH14" s="11"/>
      <c r="EI14" s="11"/>
      <c r="EJ14" s="11">
        <v>1</v>
      </c>
      <c r="EK14" s="5"/>
      <c r="EL14" s="5">
        <v>1</v>
      </c>
      <c r="EM14" s="5"/>
      <c r="EN14" s="11">
        <v>1</v>
      </c>
      <c r="EO14" s="11"/>
      <c r="EP14" s="11"/>
      <c r="EQ14" s="11"/>
      <c r="ER14" s="11"/>
      <c r="ES14" s="11">
        <v>1</v>
      </c>
      <c r="ET14" s="11"/>
      <c r="EU14" s="11">
        <v>1</v>
      </c>
      <c r="EV14" s="11"/>
      <c r="EW14" s="11"/>
      <c r="EX14" s="11"/>
      <c r="EY14" s="11">
        <v>1</v>
      </c>
      <c r="EZ14" s="11"/>
      <c r="FA14" s="11">
        <v>1</v>
      </c>
      <c r="FB14" s="11"/>
      <c r="FC14" s="11">
        <v>1</v>
      </c>
      <c r="FD14" s="11"/>
      <c r="FE14" s="11"/>
      <c r="FF14" s="11"/>
      <c r="FG14" s="11"/>
      <c r="FH14" s="11">
        <v>1</v>
      </c>
      <c r="FI14" s="11"/>
      <c r="FJ14" s="11">
        <v>1</v>
      </c>
      <c r="FK14" s="11"/>
    </row>
    <row r="15" spans="1:167" ht="15.75" x14ac:dyDescent="0.25">
      <c r="A15" s="2">
        <v>2</v>
      </c>
      <c r="B15" s="40" t="s">
        <v>314</v>
      </c>
      <c r="C15" s="9"/>
      <c r="D15" s="9">
        <v>1</v>
      </c>
      <c r="E15" s="9"/>
      <c r="F15" s="1">
        <v>1</v>
      </c>
      <c r="G15" s="1"/>
      <c r="H15" s="1"/>
      <c r="I15" s="1"/>
      <c r="J15" s="1"/>
      <c r="K15" s="1">
        <v>1</v>
      </c>
      <c r="L15" s="1"/>
      <c r="M15" s="1">
        <v>1</v>
      </c>
      <c r="N15" s="1"/>
      <c r="O15" s="1"/>
      <c r="P15" s="1"/>
      <c r="Q15" s="1">
        <v>1</v>
      </c>
      <c r="R15" s="1"/>
      <c r="S15" s="1">
        <v>1</v>
      </c>
      <c r="T15" s="1"/>
      <c r="U15" s="1">
        <v>1</v>
      </c>
      <c r="V15" s="1"/>
      <c r="W15" s="1"/>
      <c r="X15" s="1"/>
      <c r="Y15" s="1"/>
      <c r="Z15" s="1">
        <v>1</v>
      </c>
      <c r="AA15" s="1"/>
      <c r="AB15" s="1">
        <v>1</v>
      </c>
      <c r="AC15" s="1"/>
      <c r="AD15" s="1"/>
      <c r="AE15" s="1"/>
      <c r="AF15" s="1">
        <v>1</v>
      </c>
      <c r="AG15" s="1"/>
      <c r="AH15" s="1">
        <v>1</v>
      </c>
      <c r="AI15" s="1"/>
      <c r="AJ15" s="4"/>
      <c r="AK15" s="4">
        <v>1</v>
      </c>
      <c r="AL15" s="4"/>
      <c r="AM15" s="4">
        <v>1</v>
      </c>
      <c r="AN15" s="4"/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>
        <v>1</v>
      </c>
      <c r="AZ15" s="4"/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>
        <v>1</v>
      </c>
      <c r="BL15" s="4"/>
      <c r="BM15" s="4"/>
      <c r="BN15" s="1">
        <v>1</v>
      </c>
      <c r="BO15" s="1"/>
      <c r="BP15" s="1"/>
      <c r="BQ15" s="1"/>
      <c r="BR15" s="1"/>
      <c r="BS15" s="1">
        <v>1</v>
      </c>
      <c r="BT15" s="1"/>
      <c r="BU15" s="1">
        <v>1</v>
      </c>
      <c r="BV15" s="1"/>
      <c r="BW15" s="1"/>
      <c r="BX15" s="1"/>
      <c r="BY15" s="1">
        <v>1</v>
      </c>
      <c r="BZ15" s="1"/>
      <c r="CA15" s="1">
        <v>1</v>
      </c>
      <c r="CB15" s="1"/>
      <c r="CC15" s="4"/>
      <c r="CD15" s="4">
        <v>1</v>
      </c>
      <c r="CE15" s="4"/>
      <c r="CF15" s="4"/>
      <c r="CG15" s="4">
        <v>1</v>
      </c>
      <c r="CH15" s="4"/>
      <c r="CI15" s="1"/>
      <c r="CJ15" s="1"/>
      <c r="CK15" s="1">
        <v>1</v>
      </c>
      <c r="CL15" s="1"/>
      <c r="CM15" s="1">
        <v>1</v>
      </c>
      <c r="CN15" s="1"/>
      <c r="CO15" s="1"/>
      <c r="CP15" s="1"/>
      <c r="CQ15" s="1">
        <v>1</v>
      </c>
      <c r="CR15" s="1"/>
      <c r="CS15" s="1">
        <v>1</v>
      </c>
      <c r="CT15" s="1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>
        <v>1</v>
      </c>
      <c r="DK15" s="4"/>
      <c r="DL15" s="4"/>
      <c r="DM15" s="1">
        <v>1</v>
      </c>
      <c r="DN15" s="1"/>
      <c r="DO15" s="1"/>
      <c r="DP15" s="1"/>
      <c r="DQ15" s="1"/>
      <c r="DR15" s="1">
        <v>1</v>
      </c>
      <c r="DS15" s="1"/>
      <c r="DT15" s="1">
        <v>1</v>
      </c>
      <c r="DU15" s="1"/>
      <c r="DV15" s="1"/>
      <c r="DW15" s="1"/>
      <c r="DX15" s="1">
        <v>1</v>
      </c>
      <c r="DY15" s="1"/>
      <c r="DZ15" s="1">
        <v>1</v>
      </c>
      <c r="EA15" s="1"/>
      <c r="EB15" s="4"/>
      <c r="EC15" s="4">
        <v>1</v>
      </c>
      <c r="ED15" s="4"/>
      <c r="EE15" s="4"/>
      <c r="EF15" s="4">
        <v>1</v>
      </c>
      <c r="EG15" s="4"/>
      <c r="EH15" s="1"/>
      <c r="EI15" s="1"/>
      <c r="EJ15" s="1">
        <v>1</v>
      </c>
      <c r="EK15" s="41"/>
      <c r="EL15" s="41">
        <v>1</v>
      </c>
      <c r="EM15" s="41"/>
      <c r="EN15" s="1">
        <v>1</v>
      </c>
      <c r="EO15" s="1"/>
      <c r="EP15" s="1"/>
      <c r="EQ15" s="1"/>
      <c r="ER15" s="1"/>
      <c r="ES15" s="1">
        <v>1</v>
      </c>
      <c r="ET15" s="1"/>
      <c r="EU15" s="1">
        <v>1</v>
      </c>
      <c r="EV15" s="1"/>
      <c r="EW15" s="1"/>
      <c r="EX15" s="1"/>
      <c r="EY15" s="1">
        <v>1</v>
      </c>
      <c r="EZ15" s="1"/>
      <c r="FA15" s="1">
        <v>1</v>
      </c>
      <c r="FB15" s="1"/>
      <c r="FC15" s="1">
        <v>1</v>
      </c>
      <c r="FD15" s="1"/>
      <c r="FE15" s="1"/>
      <c r="FF15" s="1"/>
      <c r="FG15" s="1"/>
      <c r="FH15" s="1">
        <v>1</v>
      </c>
      <c r="FI15" s="1"/>
      <c r="FJ15" s="1">
        <v>1</v>
      </c>
      <c r="FK15" s="1"/>
    </row>
    <row r="16" spans="1:167" ht="15.75" x14ac:dyDescent="0.25">
      <c r="A16" s="2">
        <v>3</v>
      </c>
      <c r="B16" s="40" t="s">
        <v>315</v>
      </c>
      <c r="C16" s="9"/>
      <c r="D16" s="9">
        <v>1</v>
      </c>
      <c r="E16" s="9"/>
      <c r="F16" s="1">
        <v>1</v>
      </c>
      <c r="G16" s="1"/>
      <c r="H16" s="1"/>
      <c r="I16" s="1"/>
      <c r="J16" s="1"/>
      <c r="K16" s="1">
        <v>1</v>
      </c>
      <c r="L16" s="1"/>
      <c r="M16" s="1"/>
      <c r="N16" s="1">
        <v>1</v>
      </c>
      <c r="O16" s="1"/>
      <c r="P16" s="1"/>
      <c r="Q16" s="1">
        <v>1</v>
      </c>
      <c r="R16" s="1"/>
      <c r="S16" s="1"/>
      <c r="T16" s="1">
        <v>1</v>
      </c>
      <c r="U16" s="1">
        <v>1</v>
      </c>
      <c r="V16" s="1"/>
      <c r="W16" s="1"/>
      <c r="X16" s="1"/>
      <c r="Y16" s="1"/>
      <c r="Z16" s="1">
        <v>1</v>
      </c>
      <c r="AA16" s="1"/>
      <c r="AB16" s="1"/>
      <c r="AC16" s="1">
        <v>1</v>
      </c>
      <c r="AD16" s="1"/>
      <c r="AE16" s="1"/>
      <c r="AF16" s="1">
        <v>1</v>
      </c>
      <c r="AG16" s="1"/>
      <c r="AH16" s="1"/>
      <c r="AI16" s="1">
        <v>1</v>
      </c>
      <c r="AJ16" s="4">
        <v>1</v>
      </c>
      <c r="AK16" s="4"/>
      <c r="AL16" s="4"/>
      <c r="AM16" s="4"/>
      <c r="AN16" s="4">
        <v>1</v>
      </c>
      <c r="AO16" s="4"/>
      <c r="AP16" s="4"/>
      <c r="AQ16" s="4">
        <v>1</v>
      </c>
      <c r="AR16" s="4"/>
      <c r="AS16" s="4">
        <v>1</v>
      </c>
      <c r="AT16" s="4"/>
      <c r="AU16" s="4"/>
      <c r="AV16" s="4">
        <v>1</v>
      </c>
      <c r="AW16" s="4"/>
      <c r="AX16" s="4"/>
      <c r="AY16" s="4"/>
      <c r="AZ16" s="4">
        <v>1</v>
      </c>
      <c r="BA16" s="4"/>
      <c r="BB16" s="4">
        <v>1</v>
      </c>
      <c r="BC16" s="4"/>
      <c r="BD16" s="4"/>
      <c r="BE16" s="4"/>
      <c r="BF16" s="4">
        <v>1</v>
      </c>
      <c r="BG16" s="4"/>
      <c r="BH16" s="4">
        <v>1</v>
      </c>
      <c r="BI16" s="4"/>
      <c r="BJ16" s="4"/>
      <c r="BK16" s="4">
        <v>1</v>
      </c>
      <c r="BL16" s="4"/>
      <c r="BM16" s="4"/>
      <c r="BN16" s="1">
        <v>1</v>
      </c>
      <c r="BO16" s="1"/>
      <c r="BP16" s="1"/>
      <c r="BQ16" s="1"/>
      <c r="BR16" s="1"/>
      <c r="BS16" s="1">
        <v>1</v>
      </c>
      <c r="BT16" s="1"/>
      <c r="BU16" s="1"/>
      <c r="BV16" s="1">
        <v>1</v>
      </c>
      <c r="BW16" s="1"/>
      <c r="BX16" s="1"/>
      <c r="BY16" s="1">
        <v>1</v>
      </c>
      <c r="BZ16" s="1"/>
      <c r="CA16" s="1"/>
      <c r="CB16" s="1">
        <v>1</v>
      </c>
      <c r="CC16" s="4"/>
      <c r="CD16" s="4">
        <v>1</v>
      </c>
      <c r="CE16" s="4"/>
      <c r="CF16" s="4"/>
      <c r="CG16" s="4">
        <v>1</v>
      </c>
      <c r="CH16" s="4"/>
      <c r="CI16" s="1"/>
      <c r="CJ16" s="1"/>
      <c r="CK16" s="1">
        <v>1</v>
      </c>
      <c r="CL16" s="1"/>
      <c r="CM16" s="1"/>
      <c r="CN16" s="1">
        <v>1</v>
      </c>
      <c r="CO16" s="1"/>
      <c r="CP16" s="1"/>
      <c r="CQ16" s="1">
        <v>1</v>
      </c>
      <c r="CR16" s="1"/>
      <c r="CS16" s="1"/>
      <c r="CT16" s="1">
        <v>1</v>
      </c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>
        <v>1</v>
      </c>
      <c r="DK16" s="4"/>
      <c r="DL16" s="4"/>
      <c r="DM16" s="1">
        <v>1</v>
      </c>
      <c r="DN16" s="1"/>
      <c r="DO16" s="1"/>
      <c r="DP16" s="1"/>
      <c r="DQ16" s="1"/>
      <c r="DR16" s="1">
        <v>1</v>
      </c>
      <c r="DS16" s="1"/>
      <c r="DT16" s="1"/>
      <c r="DU16" s="1">
        <v>1</v>
      </c>
      <c r="DV16" s="1"/>
      <c r="DW16" s="1"/>
      <c r="DX16" s="1">
        <v>1</v>
      </c>
      <c r="DY16" s="1"/>
      <c r="DZ16" s="1"/>
      <c r="EA16" s="1">
        <v>1</v>
      </c>
      <c r="EB16" s="4"/>
      <c r="EC16" s="4">
        <v>1</v>
      </c>
      <c r="ED16" s="4"/>
      <c r="EE16" s="4"/>
      <c r="EF16" s="4">
        <v>1</v>
      </c>
      <c r="EG16" s="4"/>
      <c r="EH16" s="1"/>
      <c r="EI16" s="1"/>
      <c r="EJ16" s="1">
        <v>1</v>
      </c>
      <c r="EK16" s="41"/>
      <c r="EL16" s="41">
        <v>1</v>
      </c>
      <c r="EM16" s="41"/>
      <c r="EN16" s="1">
        <v>1</v>
      </c>
      <c r="EO16" s="1"/>
      <c r="EP16" s="1"/>
      <c r="EQ16" s="1"/>
      <c r="ER16" s="1"/>
      <c r="ES16" s="1">
        <v>1</v>
      </c>
      <c r="ET16" s="1"/>
      <c r="EU16" s="1"/>
      <c r="EV16" s="1">
        <v>1</v>
      </c>
      <c r="EW16" s="1"/>
      <c r="EX16" s="1"/>
      <c r="EY16" s="1">
        <v>1</v>
      </c>
      <c r="EZ16" s="1"/>
      <c r="FA16" s="1"/>
      <c r="FB16" s="1">
        <v>1</v>
      </c>
      <c r="FC16" s="1">
        <v>1</v>
      </c>
      <c r="FD16" s="1"/>
      <c r="FE16" s="1"/>
      <c r="FF16" s="1"/>
      <c r="FG16" s="1"/>
      <c r="FH16" s="1">
        <v>1</v>
      </c>
      <c r="FI16" s="1"/>
      <c r="FJ16" s="1"/>
      <c r="FK16" s="1">
        <v>1</v>
      </c>
    </row>
    <row r="17" spans="1:167" ht="15.75" x14ac:dyDescent="0.25">
      <c r="A17" s="2">
        <v>4</v>
      </c>
      <c r="B17" s="40" t="s">
        <v>324</v>
      </c>
      <c r="C17" s="9"/>
      <c r="D17" s="9">
        <v>1</v>
      </c>
      <c r="E17" s="9"/>
      <c r="F17" s="1">
        <v>1</v>
      </c>
      <c r="G17" s="1"/>
      <c r="H17" s="1"/>
      <c r="I17" s="1"/>
      <c r="J17" s="1">
        <v>1</v>
      </c>
      <c r="K17" s="1"/>
      <c r="L17" s="1"/>
      <c r="M17" s="1"/>
      <c r="N17" s="1">
        <v>1</v>
      </c>
      <c r="O17" s="1"/>
      <c r="P17" s="1"/>
      <c r="Q17" s="1">
        <v>1</v>
      </c>
      <c r="R17" s="1"/>
      <c r="S17" s="1"/>
      <c r="T17" s="1">
        <v>1</v>
      </c>
      <c r="U17" s="1">
        <v>1</v>
      </c>
      <c r="V17" s="1"/>
      <c r="W17" s="1"/>
      <c r="X17" s="1"/>
      <c r="Y17" s="1">
        <v>1</v>
      </c>
      <c r="Z17" s="1"/>
      <c r="AA17" s="1"/>
      <c r="AB17" s="1"/>
      <c r="AC17" s="1">
        <v>1</v>
      </c>
      <c r="AD17" s="1"/>
      <c r="AE17" s="1"/>
      <c r="AF17" s="1">
        <v>1</v>
      </c>
      <c r="AG17" s="1"/>
      <c r="AH17" s="1"/>
      <c r="AI17" s="1">
        <v>1</v>
      </c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>
        <v>1</v>
      </c>
      <c r="AT17" s="4"/>
      <c r="AU17" s="4"/>
      <c r="AV17" s="4">
        <v>1</v>
      </c>
      <c r="AW17" s="4"/>
      <c r="AX17" s="4"/>
      <c r="AY17" s="4"/>
      <c r="AZ17" s="4">
        <v>1</v>
      </c>
      <c r="BA17" s="4"/>
      <c r="BB17" s="4">
        <v>1</v>
      </c>
      <c r="BC17" s="4"/>
      <c r="BD17" s="4"/>
      <c r="BE17" s="4"/>
      <c r="BF17" s="4">
        <v>1</v>
      </c>
      <c r="BG17" s="4"/>
      <c r="BH17" s="4">
        <v>1</v>
      </c>
      <c r="BI17" s="4"/>
      <c r="BJ17" s="4"/>
      <c r="BK17" s="4">
        <v>1</v>
      </c>
      <c r="BL17" s="4"/>
      <c r="BM17" s="4"/>
      <c r="BN17" s="1">
        <v>1</v>
      </c>
      <c r="BO17" s="1"/>
      <c r="BP17" s="1"/>
      <c r="BQ17" s="1"/>
      <c r="BR17" s="1">
        <v>1</v>
      </c>
      <c r="BS17" s="1"/>
      <c r="BT17" s="1"/>
      <c r="BU17" s="1"/>
      <c r="BV17" s="1">
        <v>1</v>
      </c>
      <c r="BW17" s="1"/>
      <c r="BX17" s="1"/>
      <c r="BY17" s="1">
        <v>1</v>
      </c>
      <c r="BZ17" s="1"/>
      <c r="CA17" s="1"/>
      <c r="CB17" s="1">
        <v>1</v>
      </c>
      <c r="CC17" s="4"/>
      <c r="CD17" s="4">
        <v>1</v>
      </c>
      <c r="CE17" s="4"/>
      <c r="CF17" s="4"/>
      <c r="CG17" s="4">
        <v>1</v>
      </c>
      <c r="CH17" s="4"/>
      <c r="CI17" s="1"/>
      <c r="CJ17" s="1">
        <v>1</v>
      </c>
      <c r="CK17" s="1"/>
      <c r="CL17" s="1"/>
      <c r="CM17" s="1"/>
      <c r="CN17" s="1">
        <v>1</v>
      </c>
      <c r="CO17" s="1"/>
      <c r="CP17" s="1"/>
      <c r="CQ17" s="1">
        <v>1</v>
      </c>
      <c r="CR17" s="1"/>
      <c r="CS17" s="1"/>
      <c r="CT17" s="1">
        <v>1</v>
      </c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/>
      <c r="DF17" s="4">
        <v>1</v>
      </c>
      <c r="DG17" s="4">
        <v>1</v>
      </c>
      <c r="DH17" s="4"/>
      <c r="DI17" s="4"/>
      <c r="DJ17" s="4">
        <v>1</v>
      </c>
      <c r="DK17" s="4"/>
      <c r="DL17" s="4"/>
      <c r="DM17" s="1">
        <v>1</v>
      </c>
      <c r="DN17" s="1"/>
      <c r="DO17" s="1"/>
      <c r="DP17" s="1"/>
      <c r="DQ17" s="1">
        <v>1</v>
      </c>
      <c r="DR17" s="1"/>
      <c r="DS17" s="1"/>
      <c r="DT17" s="1"/>
      <c r="DU17" s="1">
        <v>1</v>
      </c>
      <c r="DV17" s="1"/>
      <c r="DW17" s="1"/>
      <c r="DX17" s="1">
        <v>1</v>
      </c>
      <c r="DY17" s="1"/>
      <c r="DZ17" s="1"/>
      <c r="EA17" s="1">
        <v>1</v>
      </c>
      <c r="EB17" s="4"/>
      <c r="EC17" s="4">
        <v>1</v>
      </c>
      <c r="ED17" s="4"/>
      <c r="EE17" s="4"/>
      <c r="EF17" s="4">
        <v>1</v>
      </c>
      <c r="EG17" s="4"/>
      <c r="EH17" s="1"/>
      <c r="EI17" s="1">
        <v>1</v>
      </c>
      <c r="EJ17" s="1"/>
      <c r="EK17" s="41"/>
      <c r="EL17" s="41">
        <v>1</v>
      </c>
      <c r="EM17" s="41"/>
      <c r="EN17" s="1">
        <v>1</v>
      </c>
      <c r="EO17" s="1"/>
      <c r="EP17" s="1"/>
      <c r="EQ17" s="1"/>
      <c r="ER17" s="1">
        <v>1</v>
      </c>
      <c r="ES17" s="1"/>
      <c r="ET17" s="1"/>
      <c r="EU17" s="1"/>
      <c r="EV17" s="1">
        <v>1</v>
      </c>
      <c r="EW17" s="1"/>
      <c r="EX17" s="1"/>
      <c r="EY17" s="1">
        <v>1</v>
      </c>
      <c r="EZ17" s="1"/>
      <c r="FA17" s="1"/>
      <c r="FB17" s="1">
        <v>1</v>
      </c>
      <c r="FC17" s="1">
        <v>1</v>
      </c>
      <c r="FD17" s="1"/>
      <c r="FE17" s="1"/>
      <c r="FF17" s="1"/>
      <c r="FG17" s="1">
        <v>1</v>
      </c>
      <c r="FH17" s="1"/>
      <c r="FI17" s="1"/>
      <c r="FJ17" s="1"/>
      <c r="FK17" s="1">
        <v>1</v>
      </c>
    </row>
    <row r="18" spans="1:167" ht="15.75" x14ac:dyDescent="0.25">
      <c r="A18" s="2">
        <v>5</v>
      </c>
      <c r="B18" s="40" t="s">
        <v>307</v>
      </c>
      <c r="C18" s="9"/>
      <c r="D18" s="9">
        <v>1</v>
      </c>
      <c r="E18" s="9"/>
      <c r="F18" s="1">
        <v>1</v>
      </c>
      <c r="G18" s="1"/>
      <c r="H18" s="1"/>
      <c r="I18" s="1"/>
      <c r="J18" s="1">
        <v>1</v>
      </c>
      <c r="K18" s="1"/>
      <c r="L18" s="1"/>
      <c r="M18" s="1"/>
      <c r="N18" s="1">
        <v>1</v>
      </c>
      <c r="O18" s="1"/>
      <c r="P18" s="1">
        <v>1</v>
      </c>
      <c r="Q18" s="1"/>
      <c r="R18" s="1"/>
      <c r="S18" s="1"/>
      <c r="T18" s="1">
        <v>1</v>
      </c>
      <c r="U18" s="1">
        <v>1</v>
      </c>
      <c r="V18" s="1"/>
      <c r="W18" s="1"/>
      <c r="X18" s="1"/>
      <c r="Y18" s="1">
        <v>1</v>
      </c>
      <c r="Z18" s="1"/>
      <c r="AA18" s="1"/>
      <c r="AB18" s="1"/>
      <c r="AC18" s="1">
        <v>1</v>
      </c>
      <c r="AD18" s="1"/>
      <c r="AE18" s="1">
        <v>1</v>
      </c>
      <c r="AF18" s="1"/>
      <c r="AG18" s="1"/>
      <c r="AH18" s="1"/>
      <c r="AI18" s="1">
        <v>1</v>
      </c>
      <c r="AJ18" s="4">
        <v>1</v>
      </c>
      <c r="AK18" s="4"/>
      <c r="AL18" s="4"/>
      <c r="AM18" s="4"/>
      <c r="AN18" s="4">
        <v>1</v>
      </c>
      <c r="AO18" s="4"/>
      <c r="AP18" s="4">
        <v>1</v>
      </c>
      <c r="AQ18" s="4"/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>
        <v>1</v>
      </c>
      <c r="BC18" s="4"/>
      <c r="BD18" s="4"/>
      <c r="BE18" s="4">
        <v>1</v>
      </c>
      <c r="BF18" s="4"/>
      <c r="BG18" s="4"/>
      <c r="BH18" s="4"/>
      <c r="BI18" s="4">
        <v>1</v>
      </c>
      <c r="BJ18" s="4"/>
      <c r="BK18" s="4">
        <v>1</v>
      </c>
      <c r="BL18" s="4"/>
      <c r="BM18" s="4"/>
      <c r="BN18" s="1">
        <v>1</v>
      </c>
      <c r="BO18" s="1"/>
      <c r="BP18" s="1"/>
      <c r="BQ18" s="1"/>
      <c r="BR18" s="1">
        <v>1</v>
      </c>
      <c r="BS18" s="1"/>
      <c r="BT18" s="1"/>
      <c r="BU18" s="1"/>
      <c r="BV18" s="1">
        <v>1</v>
      </c>
      <c r="BW18" s="1"/>
      <c r="BX18" s="1">
        <v>1</v>
      </c>
      <c r="BY18" s="1"/>
      <c r="BZ18" s="1"/>
      <c r="CA18" s="1"/>
      <c r="CB18" s="1">
        <v>1</v>
      </c>
      <c r="CC18" s="4"/>
      <c r="CD18" s="4">
        <v>1</v>
      </c>
      <c r="CE18" s="4"/>
      <c r="CF18" s="4"/>
      <c r="CG18" s="4">
        <v>1</v>
      </c>
      <c r="CH18" s="4"/>
      <c r="CI18" s="1"/>
      <c r="CJ18" s="1">
        <v>1</v>
      </c>
      <c r="CK18" s="1"/>
      <c r="CL18" s="1"/>
      <c r="CM18" s="1"/>
      <c r="CN18" s="1">
        <v>1</v>
      </c>
      <c r="CO18" s="1"/>
      <c r="CP18" s="1">
        <v>1</v>
      </c>
      <c r="CQ18" s="1"/>
      <c r="CR18" s="1"/>
      <c r="CS18" s="1"/>
      <c r="CT18" s="1">
        <v>1</v>
      </c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/>
      <c r="DF18" s="4">
        <v>1</v>
      </c>
      <c r="DG18" s="4"/>
      <c r="DH18" s="4">
        <v>1</v>
      </c>
      <c r="DI18" s="4"/>
      <c r="DJ18" s="4">
        <v>1</v>
      </c>
      <c r="DK18" s="4"/>
      <c r="DL18" s="4"/>
      <c r="DM18" s="1">
        <v>1</v>
      </c>
      <c r="DN18" s="1"/>
      <c r="DO18" s="1"/>
      <c r="DP18" s="1"/>
      <c r="DQ18" s="1">
        <v>1</v>
      </c>
      <c r="DR18" s="1"/>
      <c r="DS18" s="1"/>
      <c r="DT18" s="1"/>
      <c r="DU18" s="1">
        <v>1</v>
      </c>
      <c r="DV18" s="1"/>
      <c r="DW18" s="1">
        <v>1</v>
      </c>
      <c r="DX18" s="1"/>
      <c r="DY18" s="1"/>
      <c r="DZ18" s="1"/>
      <c r="EA18" s="1">
        <v>1</v>
      </c>
      <c r="EB18" s="4"/>
      <c r="EC18" s="4">
        <v>1</v>
      </c>
      <c r="ED18" s="4"/>
      <c r="EE18" s="4"/>
      <c r="EF18" s="4">
        <v>1</v>
      </c>
      <c r="EG18" s="4"/>
      <c r="EH18" s="1"/>
      <c r="EI18" s="1">
        <v>1</v>
      </c>
      <c r="EJ18" s="1"/>
      <c r="EK18" s="41"/>
      <c r="EL18" s="41">
        <v>1</v>
      </c>
      <c r="EM18" s="41"/>
      <c r="EN18" s="1">
        <v>1</v>
      </c>
      <c r="EO18" s="1"/>
      <c r="EP18" s="1"/>
      <c r="EQ18" s="1"/>
      <c r="ER18" s="1">
        <v>1</v>
      </c>
      <c r="ES18" s="1"/>
      <c r="ET18" s="1"/>
      <c r="EU18" s="1"/>
      <c r="EV18" s="1">
        <v>1</v>
      </c>
      <c r="EW18" s="1"/>
      <c r="EX18" s="1">
        <v>1</v>
      </c>
      <c r="EY18" s="1"/>
      <c r="EZ18" s="1"/>
      <c r="FA18" s="1"/>
      <c r="FB18" s="1">
        <v>1</v>
      </c>
      <c r="FC18" s="1">
        <v>1</v>
      </c>
      <c r="FD18" s="1"/>
      <c r="FE18" s="1"/>
      <c r="FF18" s="1"/>
      <c r="FG18" s="1">
        <v>1</v>
      </c>
      <c r="FH18" s="1"/>
      <c r="FI18" s="1"/>
      <c r="FJ18" s="1"/>
      <c r="FK18" s="1">
        <v>1</v>
      </c>
    </row>
    <row r="19" spans="1:167" ht="15.75" x14ac:dyDescent="0.25">
      <c r="A19" s="2">
        <v>6</v>
      </c>
      <c r="B19" s="40" t="s">
        <v>308</v>
      </c>
      <c r="C19" s="9"/>
      <c r="D19" s="9">
        <v>1</v>
      </c>
      <c r="E19" s="9"/>
      <c r="F19" s="1"/>
      <c r="G19" s="1">
        <v>1</v>
      </c>
      <c r="H19" s="1"/>
      <c r="I19" s="1"/>
      <c r="J19" s="1">
        <v>1</v>
      </c>
      <c r="K19" s="1"/>
      <c r="L19" s="1"/>
      <c r="M19" s="1"/>
      <c r="N19" s="1">
        <v>1</v>
      </c>
      <c r="O19" s="1"/>
      <c r="P19" s="1">
        <v>1</v>
      </c>
      <c r="Q19" s="1"/>
      <c r="R19" s="1"/>
      <c r="S19" s="1"/>
      <c r="T19" s="1">
        <v>1</v>
      </c>
      <c r="U19" s="1"/>
      <c r="V19" s="1">
        <v>1</v>
      </c>
      <c r="W19" s="1"/>
      <c r="X19" s="1"/>
      <c r="Y19" s="1">
        <v>1</v>
      </c>
      <c r="Z19" s="1"/>
      <c r="AA19" s="1"/>
      <c r="AB19" s="1"/>
      <c r="AC19" s="1">
        <v>1</v>
      </c>
      <c r="AD19" s="1"/>
      <c r="AE19" s="1">
        <v>1</v>
      </c>
      <c r="AF19" s="1"/>
      <c r="AG19" s="1"/>
      <c r="AH19" s="1"/>
      <c r="AI19" s="1">
        <v>1</v>
      </c>
      <c r="AJ19" s="4">
        <v>1</v>
      </c>
      <c r="AK19" s="4"/>
      <c r="AL19" s="4"/>
      <c r="AM19" s="4"/>
      <c r="AN19" s="4">
        <v>1</v>
      </c>
      <c r="AO19" s="4"/>
      <c r="AP19" s="4">
        <v>1</v>
      </c>
      <c r="AQ19" s="4"/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>
        <v>1</v>
      </c>
      <c r="BC19" s="4"/>
      <c r="BD19" s="4"/>
      <c r="BE19" s="4">
        <v>1</v>
      </c>
      <c r="BF19" s="4"/>
      <c r="BG19" s="4"/>
      <c r="BH19" s="4"/>
      <c r="BI19" s="4">
        <v>1</v>
      </c>
      <c r="BJ19" s="4"/>
      <c r="BK19" s="4"/>
      <c r="BL19" s="4">
        <v>1</v>
      </c>
      <c r="BM19" s="4"/>
      <c r="BN19" s="1"/>
      <c r="BO19" s="1">
        <v>1</v>
      </c>
      <c r="BP19" s="1"/>
      <c r="BQ19" s="1"/>
      <c r="BR19" s="1">
        <v>1</v>
      </c>
      <c r="BS19" s="1"/>
      <c r="BT19" s="1"/>
      <c r="BU19" s="1"/>
      <c r="BV19" s="1">
        <v>1</v>
      </c>
      <c r="BW19" s="1"/>
      <c r="BX19" s="1">
        <v>1</v>
      </c>
      <c r="BY19" s="1"/>
      <c r="BZ19" s="1"/>
      <c r="CA19" s="1"/>
      <c r="CB19" s="1">
        <v>1</v>
      </c>
      <c r="CC19" s="4"/>
      <c r="CD19" s="4"/>
      <c r="CE19" s="4">
        <v>1</v>
      </c>
      <c r="CF19" s="4"/>
      <c r="CG19" s="4">
        <v>1</v>
      </c>
      <c r="CH19" s="4"/>
      <c r="CI19" s="1"/>
      <c r="CJ19" s="1">
        <v>1</v>
      </c>
      <c r="CK19" s="1"/>
      <c r="CL19" s="1"/>
      <c r="CM19" s="1"/>
      <c r="CN19" s="1">
        <v>1</v>
      </c>
      <c r="CO19" s="1"/>
      <c r="CP19" s="1">
        <v>1</v>
      </c>
      <c r="CQ19" s="1"/>
      <c r="CR19" s="1"/>
      <c r="CS19" s="1"/>
      <c r="CT19" s="1">
        <v>1</v>
      </c>
      <c r="CU19" s="4"/>
      <c r="CV19" s="4"/>
      <c r="CW19" s="4">
        <v>1</v>
      </c>
      <c r="CX19" s="4"/>
      <c r="CY19" s="4">
        <v>1</v>
      </c>
      <c r="CZ19" s="4"/>
      <c r="DA19" s="4"/>
      <c r="DB19" s="4">
        <v>1</v>
      </c>
      <c r="DC19" s="4"/>
      <c r="DD19" s="4"/>
      <c r="DE19" s="4"/>
      <c r="DF19" s="4">
        <v>1</v>
      </c>
      <c r="DG19" s="4"/>
      <c r="DH19" s="4">
        <v>1</v>
      </c>
      <c r="DI19" s="4"/>
      <c r="DJ19" s="4"/>
      <c r="DK19" s="4">
        <v>1</v>
      </c>
      <c r="DL19" s="4"/>
      <c r="DM19" s="1"/>
      <c r="DN19" s="1">
        <v>1</v>
      </c>
      <c r="DO19" s="1"/>
      <c r="DP19" s="1"/>
      <c r="DQ19" s="1">
        <v>1</v>
      </c>
      <c r="DR19" s="1"/>
      <c r="DS19" s="1"/>
      <c r="DT19" s="1"/>
      <c r="DU19" s="1">
        <v>1</v>
      </c>
      <c r="DV19" s="1"/>
      <c r="DW19" s="1">
        <v>1</v>
      </c>
      <c r="DX19" s="1"/>
      <c r="DY19" s="1"/>
      <c r="DZ19" s="1"/>
      <c r="EA19" s="1">
        <v>1</v>
      </c>
      <c r="EB19" s="4"/>
      <c r="EC19" s="4"/>
      <c r="ED19" s="4">
        <v>1</v>
      </c>
      <c r="EE19" s="4"/>
      <c r="EF19" s="4">
        <v>1</v>
      </c>
      <c r="EG19" s="4"/>
      <c r="EH19" s="1"/>
      <c r="EI19" s="1">
        <v>1</v>
      </c>
      <c r="EJ19" s="1"/>
      <c r="EK19" s="41"/>
      <c r="EL19" s="41">
        <v>1</v>
      </c>
      <c r="EM19" s="41"/>
      <c r="EN19" s="1"/>
      <c r="EO19" s="1">
        <v>1</v>
      </c>
      <c r="EP19" s="1"/>
      <c r="EQ19" s="1"/>
      <c r="ER19" s="1">
        <v>1</v>
      </c>
      <c r="ES19" s="1"/>
      <c r="ET19" s="1"/>
      <c r="EU19" s="1"/>
      <c r="EV19" s="1">
        <v>1</v>
      </c>
      <c r="EW19" s="1"/>
      <c r="EX19" s="1">
        <v>1</v>
      </c>
      <c r="EY19" s="1"/>
      <c r="EZ19" s="1"/>
      <c r="FA19" s="1"/>
      <c r="FB19" s="1">
        <v>1</v>
      </c>
      <c r="FC19" s="1"/>
      <c r="FD19" s="1">
        <v>1</v>
      </c>
      <c r="FE19" s="1"/>
      <c r="FF19" s="1"/>
      <c r="FG19" s="1">
        <v>1</v>
      </c>
      <c r="FH19" s="1"/>
      <c r="FI19" s="1"/>
      <c r="FJ19" s="1"/>
      <c r="FK19" s="1">
        <v>1</v>
      </c>
    </row>
    <row r="20" spans="1:167" ht="15.75" x14ac:dyDescent="0.25">
      <c r="A20" s="2">
        <v>7</v>
      </c>
      <c r="B20" s="40" t="s">
        <v>316</v>
      </c>
      <c r="C20" s="9"/>
      <c r="D20" s="9">
        <v>1</v>
      </c>
      <c r="E20" s="9"/>
      <c r="F20" s="1"/>
      <c r="G20" s="1"/>
      <c r="H20" s="1">
        <v>1</v>
      </c>
      <c r="I20" s="1"/>
      <c r="J20" s="1">
        <v>1</v>
      </c>
      <c r="K20" s="1"/>
      <c r="L20" s="1"/>
      <c r="M20" s="1"/>
      <c r="N20" s="1">
        <v>1</v>
      </c>
      <c r="O20" s="1"/>
      <c r="P20" s="1">
        <v>1</v>
      </c>
      <c r="Q20" s="1"/>
      <c r="R20" s="1"/>
      <c r="S20" s="1">
        <v>1</v>
      </c>
      <c r="T20" s="1"/>
      <c r="U20" s="1"/>
      <c r="V20" s="1"/>
      <c r="W20" s="1">
        <v>1</v>
      </c>
      <c r="X20" s="1"/>
      <c r="Y20" s="1">
        <v>1</v>
      </c>
      <c r="Z20" s="1"/>
      <c r="AA20" s="1"/>
      <c r="AB20" s="1"/>
      <c r="AC20" s="1">
        <v>1</v>
      </c>
      <c r="AD20" s="1"/>
      <c r="AE20" s="1">
        <v>1</v>
      </c>
      <c r="AF20" s="1"/>
      <c r="AG20" s="1"/>
      <c r="AH20" s="1">
        <v>1</v>
      </c>
      <c r="AI20" s="1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>
        <v>1</v>
      </c>
      <c r="BC20" s="4"/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1"/>
      <c r="BO20" s="1"/>
      <c r="BP20" s="1">
        <v>1</v>
      </c>
      <c r="BQ20" s="1"/>
      <c r="BR20" s="1">
        <v>1</v>
      </c>
      <c r="BS20" s="1"/>
      <c r="BT20" s="1"/>
      <c r="BU20" s="1"/>
      <c r="BV20" s="1">
        <v>1</v>
      </c>
      <c r="BW20" s="1"/>
      <c r="BX20" s="1">
        <v>1</v>
      </c>
      <c r="BY20" s="1"/>
      <c r="BZ20" s="1"/>
      <c r="CA20" s="1">
        <v>1</v>
      </c>
      <c r="CB20" s="1"/>
      <c r="CC20" s="4"/>
      <c r="CD20" s="4"/>
      <c r="CE20" s="4">
        <v>1</v>
      </c>
      <c r="CF20" s="4"/>
      <c r="CG20" s="4"/>
      <c r="CH20" s="4">
        <v>1</v>
      </c>
      <c r="CI20" s="1"/>
      <c r="CJ20" s="1">
        <v>1</v>
      </c>
      <c r="CK20" s="1"/>
      <c r="CL20" s="1"/>
      <c r="CM20" s="1"/>
      <c r="CN20" s="1">
        <v>1</v>
      </c>
      <c r="CO20" s="1"/>
      <c r="CP20" s="1">
        <v>1</v>
      </c>
      <c r="CQ20" s="1"/>
      <c r="CR20" s="1"/>
      <c r="CS20" s="1">
        <v>1</v>
      </c>
      <c r="CT20" s="1"/>
      <c r="CU20" s="4"/>
      <c r="CV20" s="4"/>
      <c r="CW20" s="4">
        <v>1</v>
      </c>
      <c r="CX20" s="4"/>
      <c r="CY20" s="4"/>
      <c r="CZ20" s="4">
        <v>1</v>
      </c>
      <c r="DA20" s="4"/>
      <c r="DB20" s="4">
        <v>1</v>
      </c>
      <c r="DC20" s="4"/>
      <c r="DD20" s="4"/>
      <c r="DE20" s="4"/>
      <c r="DF20" s="4">
        <v>1</v>
      </c>
      <c r="DG20" s="4"/>
      <c r="DH20" s="4">
        <v>1</v>
      </c>
      <c r="DI20" s="4"/>
      <c r="DJ20" s="4"/>
      <c r="DK20" s="4">
        <v>1</v>
      </c>
      <c r="DL20" s="4"/>
      <c r="DM20" s="1"/>
      <c r="DN20" s="1"/>
      <c r="DO20" s="1">
        <v>1</v>
      </c>
      <c r="DP20" s="1"/>
      <c r="DQ20" s="1">
        <v>1</v>
      </c>
      <c r="DR20" s="1"/>
      <c r="DS20" s="1"/>
      <c r="DT20" s="1"/>
      <c r="DU20" s="1">
        <v>1</v>
      </c>
      <c r="DV20" s="1"/>
      <c r="DW20" s="1">
        <v>1</v>
      </c>
      <c r="DX20" s="1"/>
      <c r="DY20" s="1"/>
      <c r="DZ20" s="1">
        <v>1</v>
      </c>
      <c r="EA20" s="1"/>
      <c r="EB20" s="4"/>
      <c r="EC20" s="4"/>
      <c r="ED20" s="4">
        <v>1</v>
      </c>
      <c r="EE20" s="4"/>
      <c r="EF20" s="4"/>
      <c r="EG20" s="4">
        <v>1</v>
      </c>
      <c r="EH20" s="1"/>
      <c r="EI20" s="1">
        <v>1</v>
      </c>
      <c r="EJ20" s="1"/>
      <c r="EK20" s="41"/>
      <c r="EL20" s="41">
        <v>1</v>
      </c>
      <c r="EM20" s="41"/>
      <c r="EN20" s="1"/>
      <c r="EO20" s="1"/>
      <c r="EP20" s="1">
        <v>1</v>
      </c>
      <c r="EQ20" s="1"/>
      <c r="ER20" s="1">
        <v>1</v>
      </c>
      <c r="ES20" s="1"/>
      <c r="ET20" s="1"/>
      <c r="EU20" s="1"/>
      <c r="EV20" s="1">
        <v>1</v>
      </c>
      <c r="EW20" s="1"/>
      <c r="EX20" s="1">
        <v>1</v>
      </c>
      <c r="EY20" s="1"/>
      <c r="EZ20" s="1"/>
      <c r="FA20" s="1">
        <v>1</v>
      </c>
      <c r="FB20" s="1"/>
      <c r="FC20" s="1"/>
      <c r="FD20" s="1"/>
      <c r="FE20" s="1">
        <v>1</v>
      </c>
      <c r="FF20" s="1"/>
      <c r="FG20" s="1">
        <v>1</v>
      </c>
      <c r="FH20" s="1"/>
      <c r="FI20" s="1"/>
      <c r="FJ20" s="1"/>
      <c r="FK20" s="1">
        <v>1</v>
      </c>
    </row>
    <row r="21" spans="1:167" x14ac:dyDescent="0.25">
      <c r="A21" s="3">
        <v>8</v>
      </c>
      <c r="B21" s="40" t="s">
        <v>317</v>
      </c>
      <c r="C21" s="3"/>
      <c r="D21" s="3">
        <v>1</v>
      </c>
      <c r="E21" s="3"/>
      <c r="F21" s="4"/>
      <c r="G21" s="4"/>
      <c r="H21" s="4">
        <v>1</v>
      </c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/>
      <c r="W21" s="4">
        <v>1</v>
      </c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>
        <v>1</v>
      </c>
      <c r="AN21" s="4"/>
      <c r="AO21" s="4"/>
      <c r="AP21" s="4"/>
      <c r="AQ21" s="4">
        <v>1</v>
      </c>
      <c r="AR21" s="4"/>
      <c r="AS21" s="4">
        <v>1</v>
      </c>
      <c r="AT21" s="4"/>
      <c r="AU21" s="4"/>
      <c r="AV21" s="4"/>
      <c r="AW21" s="4">
        <v>1</v>
      </c>
      <c r="AX21" s="4"/>
      <c r="AY21" s="4">
        <v>1</v>
      </c>
      <c r="AZ21" s="4"/>
      <c r="BA21" s="4"/>
      <c r="BB21" s="4"/>
      <c r="BC21" s="4">
        <v>1</v>
      </c>
      <c r="BD21" s="4"/>
      <c r="BE21" s="4"/>
      <c r="BF21" s="4">
        <v>1</v>
      </c>
      <c r="BG21" s="4"/>
      <c r="BH21" s="4">
        <v>1</v>
      </c>
      <c r="BI21" s="4"/>
      <c r="BJ21" s="4"/>
      <c r="BK21" s="4"/>
      <c r="BL21" s="4">
        <v>1</v>
      </c>
      <c r="BM21" s="4"/>
      <c r="BN21" s="4"/>
      <c r="BO21" s="4"/>
      <c r="BP21" s="4">
        <v>1</v>
      </c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/>
      <c r="CE21" s="4">
        <v>1</v>
      </c>
      <c r="CF21" s="4"/>
      <c r="CG21" s="4"/>
      <c r="CH21" s="4">
        <v>1</v>
      </c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/>
      <c r="CW21" s="4">
        <v>1</v>
      </c>
      <c r="CX21" s="4"/>
      <c r="CY21" s="4"/>
      <c r="CZ21" s="4">
        <v>1</v>
      </c>
      <c r="DA21" s="4"/>
      <c r="DB21" s="4">
        <v>1</v>
      </c>
      <c r="DC21" s="4"/>
      <c r="DD21" s="4"/>
      <c r="DE21" s="4"/>
      <c r="DF21" s="4">
        <v>1</v>
      </c>
      <c r="DG21" s="4">
        <v>1</v>
      </c>
      <c r="DH21" s="4"/>
      <c r="DI21" s="4"/>
      <c r="DJ21" s="4"/>
      <c r="DK21" s="4">
        <v>1</v>
      </c>
      <c r="DL21" s="4"/>
      <c r="DM21" s="4"/>
      <c r="DN21" s="4"/>
      <c r="DO21" s="4">
        <v>1</v>
      </c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/>
      <c r="ED21" s="4">
        <v>1</v>
      </c>
      <c r="EE21" s="4"/>
      <c r="EF21" s="4"/>
      <c r="EG21" s="4">
        <v>1</v>
      </c>
      <c r="EH21" s="4"/>
      <c r="EI21" s="4">
        <v>1</v>
      </c>
      <c r="EJ21" s="4"/>
      <c r="EK21" s="42"/>
      <c r="EL21" s="42">
        <v>1</v>
      </c>
      <c r="EM21" s="42"/>
      <c r="EN21" s="4"/>
      <c r="EO21" s="4"/>
      <c r="EP21" s="4">
        <v>1</v>
      </c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/>
      <c r="FE21" s="4">
        <v>1</v>
      </c>
      <c r="FF21" s="4"/>
      <c r="FG21" s="4">
        <v>1</v>
      </c>
      <c r="FH21" s="4"/>
      <c r="FI21" s="4"/>
      <c r="FJ21" s="4">
        <v>1</v>
      </c>
      <c r="FK21" s="4"/>
    </row>
    <row r="22" spans="1:167" x14ac:dyDescent="0.25">
      <c r="A22" s="3">
        <v>9</v>
      </c>
      <c r="B22" s="40" t="s">
        <v>326</v>
      </c>
      <c r="C22" s="3"/>
      <c r="D22" s="3">
        <v>1</v>
      </c>
      <c r="E22" s="3"/>
      <c r="F22" s="4"/>
      <c r="G22" s="4"/>
      <c r="H22" s="4">
        <v>1</v>
      </c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/>
      <c r="W22" s="4">
        <v>1</v>
      </c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>
        <v>1</v>
      </c>
      <c r="AN22" s="4"/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>
        <v>1</v>
      </c>
      <c r="AZ22" s="4"/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>
        <v>1</v>
      </c>
      <c r="BL22" s="4"/>
      <c r="BM22" s="4"/>
      <c r="BN22" s="4"/>
      <c r="BO22" s="4"/>
      <c r="BP22" s="4">
        <v>1</v>
      </c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/>
      <c r="CE22" s="4">
        <v>1</v>
      </c>
      <c r="CF22" s="4"/>
      <c r="CG22" s="4"/>
      <c r="CH22" s="4">
        <v>1</v>
      </c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/>
      <c r="CW22" s="4">
        <v>1</v>
      </c>
      <c r="CX22" s="4"/>
      <c r="CY22" s="4"/>
      <c r="CZ22" s="4">
        <v>1</v>
      </c>
      <c r="DA22" s="4"/>
      <c r="DB22" s="4">
        <v>1</v>
      </c>
      <c r="DC22" s="4"/>
      <c r="DD22" s="4"/>
      <c r="DE22" s="4"/>
      <c r="DF22" s="4">
        <v>1</v>
      </c>
      <c r="DG22" s="4"/>
      <c r="DH22" s="4">
        <v>1</v>
      </c>
      <c r="DI22" s="4"/>
      <c r="DJ22" s="4">
        <v>1</v>
      </c>
      <c r="DK22" s="4"/>
      <c r="DL22" s="4"/>
      <c r="DM22" s="4"/>
      <c r="DN22" s="4"/>
      <c r="DO22" s="4">
        <v>1</v>
      </c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/>
      <c r="ED22" s="4">
        <v>1</v>
      </c>
      <c r="EE22" s="4"/>
      <c r="EF22" s="4"/>
      <c r="EG22" s="4">
        <v>1</v>
      </c>
      <c r="EH22" s="4"/>
      <c r="EI22" s="4">
        <v>1</v>
      </c>
      <c r="EJ22" s="4"/>
      <c r="EK22" s="42"/>
      <c r="EL22" s="42">
        <v>1</v>
      </c>
      <c r="EM22" s="42"/>
      <c r="EN22" s="4"/>
      <c r="EO22" s="4"/>
      <c r="EP22" s="4">
        <v>1</v>
      </c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/>
      <c r="FE22" s="4">
        <v>1</v>
      </c>
      <c r="FF22" s="4"/>
      <c r="FG22" s="4">
        <v>1</v>
      </c>
      <c r="FH22" s="4"/>
      <c r="FI22" s="4"/>
      <c r="FJ22" s="4">
        <v>1</v>
      </c>
      <c r="FK22" s="4"/>
    </row>
    <row r="23" spans="1:167" x14ac:dyDescent="0.25">
      <c r="A23" s="3">
        <v>10</v>
      </c>
      <c r="B23" s="40" t="s">
        <v>318</v>
      </c>
      <c r="C23" s="3"/>
      <c r="D23" s="3">
        <v>1</v>
      </c>
      <c r="E23" s="3"/>
      <c r="F23" s="4"/>
      <c r="G23" s="4"/>
      <c r="H23" s="4">
        <v>1</v>
      </c>
      <c r="I23" s="4"/>
      <c r="J23" s="4">
        <v>1</v>
      </c>
      <c r="K23" s="4"/>
      <c r="L23" s="4"/>
      <c r="M23" s="4">
        <v>1</v>
      </c>
      <c r="N23" s="4"/>
      <c r="O23" s="4"/>
      <c r="P23" s="4"/>
      <c r="Q23" s="4">
        <v>1</v>
      </c>
      <c r="R23" s="4"/>
      <c r="S23" s="4">
        <v>1</v>
      </c>
      <c r="T23" s="4"/>
      <c r="U23" s="4"/>
      <c r="V23" s="4"/>
      <c r="W23" s="4">
        <v>1</v>
      </c>
      <c r="X23" s="4"/>
      <c r="Y23" s="4">
        <v>1</v>
      </c>
      <c r="Z23" s="4"/>
      <c r="AA23" s="4"/>
      <c r="AB23" s="4">
        <v>1</v>
      </c>
      <c r="AC23" s="4"/>
      <c r="AD23" s="4"/>
      <c r="AE23" s="4"/>
      <c r="AF23" s="4">
        <v>1</v>
      </c>
      <c r="AG23" s="4"/>
      <c r="AH23" s="4">
        <v>1</v>
      </c>
      <c r="AI23" s="4"/>
      <c r="AJ23" s="4"/>
      <c r="AK23" s="4">
        <v>1</v>
      </c>
      <c r="AL23" s="4"/>
      <c r="AM23" s="4">
        <v>1</v>
      </c>
      <c r="AN23" s="4"/>
      <c r="AO23" s="4"/>
      <c r="AP23" s="4"/>
      <c r="AQ23" s="4">
        <v>1</v>
      </c>
      <c r="AR23" s="4"/>
      <c r="AS23" s="4"/>
      <c r="AT23" s="4">
        <v>1</v>
      </c>
      <c r="AU23" s="4"/>
      <c r="AV23" s="4">
        <v>1</v>
      </c>
      <c r="AW23" s="4"/>
      <c r="AX23" s="4"/>
      <c r="AY23" s="4">
        <v>1</v>
      </c>
      <c r="AZ23" s="4"/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>
        <v>1</v>
      </c>
      <c r="BL23" s="4"/>
      <c r="BM23" s="4"/>
      <c r="BN23" s="4"/>
      <c r="BO23" s="4"/>
      <c r="BP23" s="4">
        <v>1</v>
      </c>
      <c r="BQ23" s="4"/>
      <c r="BR23" s="4">
        <v>1</v>
      </c>
      <c r="BS23" s="4"/>
      <c r="BT23" s="4"/>
      <c r="BU23" s="4">
        <v>1</v>
      </c>
      <c r="BV23" s="4"/>
      <c r="BW23" s="4"/>
      <c r="BX23" s="4"/>
      <c r="BY23" s="4">
        <v>1</v>
      </c>
      <c r="BZ23" s="4"/>
      <c r="CA23" s="4">
        <v>1</v>
      </c>
      <c r="CB23" s="4"/>
      <c r="CC23" s="4"/>
      <c r="CD23" s="4"/>
      <c r="CE23" s="4">
        <v>1</v>
      </c>
      <c r="CF23" s="4"/>
      <c r="CG23" s="4"/>
      <c r="CH23" s="4">
        <v>1</v>
      </c>
      <c r="CI23" s="4"/>
      <c r="CJ23" s="4">
        <v>1</v>
      </c>
      <c r="CK23" s="4"/>
      <c r="CL23" s="4"/>
      <c r="CM23" s="4">
        <v>1</v>
      </c>
      <c r="CN23" s="4"/>
      <c r="CO23" s="4"/>
      <c r="CP23" s="4"/>
      <c r="CQ23" s="4">
        <v>1</v>
      </c>
      <c r="CR23" s="4"/>
      <c r="CS23" s="4">
        <v>1</v>
      </c>
      <c r="CT23" s="4"/>
      <c r="CU23" s="4"/>
      <c r="CV23" s="4"/>
      <c r="CW23" s="4">
        <v>1</v>
      </c>
      <c r="CX23" s="4"/>
      <c r="CY23" s="4"/>
      <c r="CZ23" s="4">
        <v>1</v>
      </c>
      <c r="DA23" s="4"/>
      <c r="DB23" s="4">
        <v>1</v>
      </c>
      <c r="DC23" s="4"/>
      <c r="DD23" s="4"/>
      <c r="DE23" s="4"/>
      <c r="DF23" s="4">
        <v>1</v>
      </c>
      <c r="DG23" s="4"/>
      <c r="DH23" s="4">
        <v>1</v>
      </c>
      <c r="DI23" s="4"/>
      <c r="DJ23" s="4">
        <v>1</v>
      </c>
      <c r="DK23" s="4"/>
      <c r="DL23" s="4"/>
      <c r="DM23" s="4"/>
      <c r="DN23" s="4"/>
      <c r="DO23" s="4">
        <v>1</v>
      </c>
      <c r="DP23" s="4"/>
      <c r="DQ23" s="4">
        <v>1</v>
      </c>
      <c r="DR23" s="4"/>
      <c r="DS23" s="4"/>
      <c r="DT23" s="4">
        <v>1</v>
      </c>
      <c r="DU23" s="4"/>
      <c r="DV23" s="4"/>
      <c r="DW23" s="4"/>
      <c r="DX23" s="4">
        <v>1</v>
      </c>
      <c r="DY23" s="4"/>
      <c r="DZ23" s="4">
        <v>1</v>
      </c>
      <c r="EA23" s="4"/>
      <c r="EB23" s="4"/>
      <c r="EC23" s="4"/>
      <c r="ED23" s="4">
        <v>1</v>
      </c>
      <c r="EE23" s="4"/>
      <c r="EF23" s="4"/>
      <c r="EG23" s="4">
        <v>1</v>
      </c>
      <c r="EH23" s="4"/>
      <c r="EI23" s="4">
        <v>1</v>
      </c>
      <c r="EJ23" s="4"/>
      <c r="EK23" s="42"/>
      <c r="EL23" s="42">
        <v>1</v>
      </c>
      <c r="EM23" s="42"/>
      <c r="EN23" s="4"/>
      <c r="EO23" s="4"/>
      <c r="EP23" s="4">
        <v>1</v>
      </c>
      <c r="EQ23" s="4"/>
      <c r="ER23" s="4">
        <v>1</v>
      </c>
      <c r="ES23" s="4"/>
      <c r="ET23" s="4"/>
      <c r="EU23" s="4">
        <v>1</v>
      </c>
      <c r="EV23" s="4"/>
      <c r="EW23" s="4"/>
      <c r="EX23" s="4"/>
      <c r="EY23" s="4">
        <v>1</v>
      </c>
      <c r="EZ23" s="4"/>
      <c r="FA23" s="4">
        <v>1</v>
      </c>
      <c r="FB23" s="4"/>
      <c r="FC23" s="4"/>
      <c r="FD23" s="4"/>
      <c r="FE23" s="4">
        <v>1</v>
      </c>
      <c r="FF23" s="4"/>
      <c r="FG23" s="4">
        <v>1</v>
      </c>
      <c r="FH23" s="4"/>
      <c r="FI23" s="4"/>
      <c r="FJ23" s="4">
        <v>1</v>
      </c>
      <c r="FK23" s="4"/>
    </row>
    <row r="24" spans="1:167" x14ac:dyDescent="0.25">
      <c r="A24" s="3">
        <v>11</v>
      </c>
      <c r="B24" s="40" t="s">
        <v>327</v>
      </c>
      <c r="C24" s="3"/>
      <c r="D24" s="3">
        <v>1</v>
      </c>
      <c r="E24" s="3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/>
      <c r="Q24" s="4">
        <v>1</v>
      </c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/>
      <c r="AF24" s="4">
        <v>1</v>
      </c>
      <c r="AG24" s="4"/>
      <c r="AH24" s="4">
        <v>1</v>
      </c>
      <c r="AI24" s="4"/>
      <c r="AJ24" s="4"/>
      <c r="AK24" s="4">
        <v>1</v>
      </c>
      <c r="AL24" s="4"/>
      <c r="AM24" s="4">
        <v>1</v>
      </c>
      <c r="AN24" s="4"/>
      <c r="AO24" s="4"/>
      <c r="AP24" s="4"/>
      <c r="AQ24" s="4">
        <v>1</v>
      </c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/>
      <c r="BC24" s="4">
        <v>1</v>
      </c>
      <c r="BD24" s="4"/>
      <c r="BE24" s="4"/>
      <c r="BF24" s="4">
        <v>1</v>
      </c>
      <c r="BG24" s="4"/>
      <c r="BH24" s="4">
        <v>1</v>
      </c>
      <c r="BI24" s="4"/>
      <c r="BJ24" s="4"/>
      <c r="BK24" s="4">
        <v>1</v>
      </c>
      <c r="BL24" s="4"/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/>
      <c r="BY24" s="4">
        <v>1</v>
      </c>
      <c r="BZ24" s="4"/>
      <c r="CA24" s="4">
        <v>1</v>
      </c>
      <c r="CB24" s="4"/>
      <c r="CC24" s="4"/>
      <c r="CD24" s="4"/>
      <c r="CE24" s="4">
        <v>1</v>
      </c>
      <c r="CF24" s="4"/>
      <c r="CG24" s="4"/>
      <c r="CH24" s="4">
        <v>1</v>
      </c>
      <c r="CI24" s="4"/>
      <c r="CJ24" s="4">
        <v>1</v>
      </c>
      <c r="CK24" s="4"/>
      <c r="CL24" s="4"/>
      <c r="CM24" s="4">
        <v>1</v>
      </c>
      <c r="CN24" s="4"/>
      <c r="CO24" s="4"/>
      <c r="CP24" s="4"/>
      <c r="CQ24" s="4">
        <v>1</v>
      </c>
      <c r="CR24" s="4"/>
      <c r="CS24" s="4">
        <v>1</v>
      </c>
      <c r="CT24" s="4"/>
      <c r="CU24" s="4"/>
      <c r="CV24" s="4"/>
      <c r="CW24" s="4">
        <v>1</v>
      </c>
      <c r="CX24" s="4"/>
      <c r="CY24" s="4"/>
      <c r="CZ24" s="4">
        <v>1</v>
      </c>
      <c r="DA24" s="4"/>
      <c r="DB24" s="4">
        <v>1</v>
      </c>
      <c r="DC24" s="4"/>
      <c r="DD24" s="4"/>
      <c r="DE24" s="4"/>
      <c r="DF24" s="4">
        <v>1</v>
      </c>
      <c r="DG24" s="4">
        <v>1</v>
      </c>
      <c r="DH24" s="4"/>
      <c r="DI24" s="4"/>
      <c r="DJ24" s="4">
        <v>1</v>
      </c>
      <c r="DK24" s="4"/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/>
      <c r="DX24" s="4">
        <v>1</v>
      </c>
      <c r="DY24" s="4"/>
      <c r="DZ24" s="4">
        <v>1</v>
      </c>
      <c r="EA24" s="4"/>
      <c r="EB24" s="4"/>
      <c r="EC24" s="4"/>
      <c r="ED24" s="4">
        <v>1</v>
      </c>
      <c r="EE24" s="4"/>
      <c r="EF24" s="4"/>
      <c r="EG24" s="4">
        <v>1</v>
      </c>
      <c r="EH24" s="4"/>
      <c r="EI24" s="4">
        <v>1</v>
      </c>
      <c r="EJ24" s="4"/>
      <c r="EK24" s="42"/>
      <c r="EL24" s="42">
        <v>1</v>
      </c>
      <c r="EM24" s="42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/>
      <c r="EY24" s="4">
        <v>1</v>
      </c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</row>
    <row r="25" spans="1:167" x14ac:dyDescent="0.25">
      <c r="A25" s="3">
        <v>12</v>
      </c>
      <c r="B25" s="40" t="s">
        <v>328</v>
      </c>
      <c r="C25" s="3"/>
      <c r="D25" s="3">
        <v>1</v>
      </c>
      <c r="E25" s="3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/>
      <c r="Q25" s="4">
        <v>1</v>
      </c>
      <c r="R25" s="4"/>
      <c r="S25" s="4"/>
      <c r="T25" s="4">
        <v>1</v>
      </c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/>
      <c r="AF25" s="4">
        <v>1</v>
      </c>
      <c r="AG25" s="4"/>
      <c r="AH25" s="4"/>
      <c r="AI25" s="4">
        <v>1</v>
      </c>
      <c r="AJ25" s="4"/>
      <c r="AK25" s="4">
        <v>1</v>
      </c>
      <c r="AL25" s="4"/>
      <c r="AM25" s="4">
        <v>1</v>
      </c>
      <c r="AN25" s="4"/>
      <c r="AO25" s="4"/>
      <c r="AP25" s="4"/>
      <c r="AQ25" s="4">
        <v>1</v>
      </c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/>
      <c r="BC25" s="4">
        <v>1</v>
      </c>
      <c r="BD25" s="4"/>
      <c r="BE25" s="4"/>
      <c r="BF25" s="4">
        <v>1</v>
      </c>
      <c r="BG25" s="4"/>
      <c r="BH25" s="4">
        <v>1</v>
      </c>
      <c r="BI25" s="4"/>
      <c r="BJ25" s="4"/>
      <c r="BK25" s="4">
        <v>1</v>
      </c>
      <c r="BL25" s="4"/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/>
      <c r="BY25" s="4">
        <v>1</v>
      </c>
      <c r="BZ25" s="4"/>
      <c r="CA25" s="4"/>
      <c r="CB25" s="4">
        <v>1</v>
      </c>
      <c r="CC25" s="4"/>
      <c r="CD25" s="4">
        <v>1</v>
      </c>
      <c r="CE25" s="4"/>
      <c r="CF25" s="4"/>
      <c r="CG25" s="4"/>
      <c r="CH25" s="4">
        <v>1</v>
      </c>
      <c r="CI25" s="4"/>
      <c r="CJ25" s="4">
        <v>1</v>
      </c>
      <c r="CK25" s="4"/>
      <c r="CL25" s="4"/>
      <c r="CM25" s="4">
        <v>1</v>
      </c>
      <c r="CN25" s="4"/>
      <c r="CO25" s="4"/>
      <c r="CP25" s="4"/>
      <c r="CQ25" s="4">
        <v>1</v>
      </c>
      <c r="CR25" s="4"/>
      <c r="CS25" s="4"/>
      <c r="CT25" s="4">
        <v>1</v>
      </c>
      <c r="CU25" s="4"/>
      <c r="CV25" s="4">
        <v>1</v>
      </c>
      <c r="CW25" s="4"/>
      <c r="CX25" s="4"/>
      <c r="CY25" s="4"/>
      <c r="CZ25" s="4">
        <v>1</v>
      </c>
      <c r="DA25" s="4"/>
      <c r="DB25" s="4">
        <v>1</v>
      </c>
      <c r="DC25" s="4"/>
      <c r="DD25" s="4"/>
      <c r="DE25" s="4"/>
      <c r="DF25" s="4">
        <v>1</v>
      </c>
      <c r="DG25" s="4">
        <v>1</v>
      </c>
      <c r="DH25" s="4"/>
      <c r="DI25" s="4"/>
      <c r="DJ25" s="4">
        <v>1</v>
      </c>
      <c r="DK25" s="4"/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/>
      <c r="DX25" s="4">
        <v>1</v>
      </c>
      <c r="DY25" s="4"/>
      <c r="DZ25" s="4"/>
      <c r="EA25" s="4">
        <v>1</v>
      </c>
      <c r="EB25" s="4"/>
      <c r="EC25" s="4">
        <v>1</v>
      </c>
      <c r="ED25" s="4"/>
      <c r="EE25" s="4"/>
      <c r="EF25" s="4"/>
      <c r="EG25" s="4">
        <v>1</v>
      </c>
      <c r="EH25" s="4"/>
      <c r="EI25" s="4">
        <v>1</v>
      </c>
      <c r="EJ25" s="4"/>
      <c r="EK25" s="42"/>
      <c r="EL25" s="42">
        <v>1</v>
      </c>
      <c r="EM25" s="42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/>
      <c r="EY25" s="4">
        <v>1</v>
      </c>
      <c r="EZ25" s="4"/>
      <c r="FA25" s="4"/>
      <c r="FB25" s="4">
        <v>1</v>
      </c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</row>
    <row r="26" spans="1:167" x14ac:dyDescent="0.25">
      <c r="A26" s="3">
        <v>13</v>
      </c>
      <c r="B26" s="40" t="s">
        <v>309</v>
      </c>
      <c r="C26" s="3"/>
      <c r="D26" s="3">
        <v>1</v>
      </c>
      <c r="E26" s="3"/>
      <c r="F26" s="4"/>
      <c r="G26" s="4">
        <v>1</v>
      </c>
      <c r="H26" s="4"/>
      <c r="I26" s="4"/>
      <c r="J26" s="4"/>
      <c r="K26" s="4">
        <v>1</v>
      </c>
      <c r="L26" s="4"/>
      <c r="M26" s="4">
        <v>1</v>
      </c>
      <c r="N26" s="4"/>
      <c r="O26" s="4"/>
      <c r="P26" s="4"/>
      <c r="Q26" s="4">
        <v>1</v>
      </c>
      <c r="R26" s="4"/>
      <c r="S26" s="4"/>
      <c r="T26" s="4">
        <v>1</v>
      </c>
      <c r="U26" s="4"/>
      <c r="V26" s="4">
        <v>1</v>
      </c>
      <c r="W26" s="4"/>
      <c r="X26" s="4"/>
      <c r="Y26" s="4"/>
      <c r="Z26" s="4">
        <v>1</v>
      </c>
      <c r="AA26" s="4"/>
      <c r="AB26" s="4">
        <v>1</v>
      </c>
      <c r="AC26" s="4"/>
      <c r="AD26" s="4"/>
      <c r="AE26" s="4"/>
      <c r="AF26" s="4">
        <v>1</v>
      </c>
      <c r="AG26" s="4"/>
      <c r="AH26" s="4"/>
      <c r="AI26" s="4">
        <v>1</v>
      </c>
      <c r="AJ26" s="4"/>
      <c r="AK26" s="4">
        <v>1</v>
      </c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/>
      <c r="BC26" s="4">
        <v>1</v>
      </c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/>
      <c r="BO26" s="4">
        <v>1</v>
      </c>
      <c r="BP26" s="4"/>
      <c r="BQ26" s="4"/>
      <c r="BR26" s="4"/>
      <c r="BS26" s="4">
        <v>1</v>
      </c>
      <c r="BT26" s="4"/>
      <c r="BU26" s="4">
        <v>1</v>
      </c>
      <c r="BV26" s="4"/>
      <c r="BW26" s="4"/>
      <c r="BX26" s="4"/>
      <c r="BY26" s="4">
        <v>1</v>
      </c>
      <c r="BZ26" s="4"/>
      <c r="CA26" s="4"/>
      <c r="CB26" s="4">
        <v>1</v>
      </c>
      <c r="CC26" s="4"/>
      <c r="CD26" s="4">
        <v>1</v>
      </c>
      <c r="CE26" s="4"/>
      <c r="CF26" s="4"/>
      <c r="CG26" s="4"/>
      <c r="CH26" s="4">
        <v>1</v>
      </c>
      <c r="CI26" s="4"/>
      <c r="CJ26" s="4"/>
      <c r="CK26" s="4">
        <v>1</v>
      </c>
      <c r="CL26" s="4"/>
      <c r="CM26" s="4">
        <v>1</v>
      </c>
      <c r="CN26" s="4"/>
      <c r="CO26" s="4"/>
      <c r="CP26" s="4"/>
      <c r="CQ26" s="4">
        <v>1</v>
      </c>
      <c r="CR26" s="4"/>
      <c r="CS26" s="4"/>
      <c r="CT26" s="4">
        <v>1</v>
      </c>
      <c r="CU26" s="4"/>
      <c r="CV26" s="4">
        <v>1</v>
      </c>
      <c r="CW26" s="4"/>
      <c r="CX26" s="4"/>
      <c r="CY26" s="4"/>
      <c r="CZ26" s="4">
        <v>1</v>
      </c>
      <c r="DA26" s="4"/>
      <c r="DB26" s="4">
        <v>1</v>
      </c>
      <c r="DC26" s="4"/>
      <c r="DD26" s="4"/>
      <c r="DE26" s="4"/>
      <c r="DF26" s="4">
        <v>1</v>
      </c>
      <c r="DG26" s="4">
        <v>1</v>
      </c>
      <c r="DH26" s="4"/>
      <c r="DI26" s="4"/>
      <c r="DJ26" s="4">
        <v>1</v>
      </c>
      <c r="DK26" s="4"/>
      <c r="DL26" s="4"/>
      <c r="DM26" s="4"/>
      <c r="DN26" s="4">
        <v>1</v>
      </c>
      <c r="DO26" s="4"/>
      <c r="DP26" s="4"/>
      <c r="DQ26" s="4"/>
      <c r="DR26" s="4">
        <v>1</v>
      </c>
      <c r="DS26" s="4"/>
      <c r="DT26" s="4">
        <v>1</v>
      </c>
      <c r="DU26" s="4"/>
      <c r="DV26" s="4"/>
      <c r="DW26" s="4"/>
      <c r="DX26" s="4">
        <v>1</v>
      </c>
      <c r="DY26" s="4"/>
      <c r="DZ26" s="4"/>
      <c r="EA26" s="4">
        <v>1</v>
      </c>
      <c r="EB26" s="4"/>
      <c r="EC26" s="4">
        <v>1</v>
      </c>
      <c r="ED26" s="4"/>
      <c r="EE26" s="4"/>
      <c r="EF26" s="4"/>
      <c r="EG26" s="4">
        <v>1</v>
      </c>
      <c r="EH26" s="4"/>
      <c r="EI26" s="4"/>
      <c r="EJ26" s="4">
        <v>1</v>
      </c>
      <c r="EK26" s="42"/>
      <c r="EL26" s="42">
        <v>1</v>
      </c>
      <c r="EM26" s="42"/>
      <c r="EN26" s="4"/>
      <c r="EO26" s="4">
        <v>1</v>
      </c>
      <c r="EP26" s="4"/>
      <c r="EQ26" s="4"/>
      <c r="ER26" s="4"/>
      <c r="ES26" s="4">
        <v>1</v>
      </c>
      <c r="ET26" s="4"/>
      <c r="EU26" s="4">
        <v>1</v>
      </c>
      <c r="EV26" s="4"/>
      <c r="EW26" s="4"/>
      <c r="EX26" s="4"/>
      <c r="EY26" s="4">
        <v>1</v>
      </c>
      <c r="EZ26" s="4"/>
      <c r="FA26" s="4"/>
      <c r="FB26" s="4">
        <v>1</v>
      </c>
      <c r="FC26" s="4"/>
      <c r="FD26" s="4">
        <v>1</v>
      </c>
      <c r="FE26" s="4"/>
      <c r="FF26" s="4"/>
      <c r="FG26" s="4"/>
      <c r="FH26" s="4">
        <v>1</v>
      </c>
      <c r="FI26" s="4"/>
      <c r="FJ26" s="4">
        <v>1</v>
      </c>
      <c r="FK26" s="4"/>
    </row>
    <row r="27" spans="1:167" x14ac:dyDescent="0.25">
      <c r="A27" s="3">
        <v>14</v>
      </c>
      <c r="B27" s="40" t="s">
        <v>310</v>
      </c>
      <c r="C27" s="3"/>
      <c r="D27" s="3">
        <v>1</v>
      </c>
      <c r="E27" s="3"/>
      <c r="F27" s="4"/>
      <c r="G27" s="4">
        <v>1</v>
      </c>
      <c r="H27" s="4"/>
      <c r="I27" s="4"/>
      <c r="J27" s="4"/>
      <c r="K27" s="4">
        <v>1</v>
      </c>
      <c r="L27" s="4"/>
      <c r="M27" s="4">
        <v>1</v>
      </c>
      <c r="N27" s="4"/>
      <c r="O27" s="4"/>
      <c r="P27" s="4"/>
      <c r="Q27" s="4">
        <v>1</v>
      </c>
      <c r="R27" s="4"/>
      <c r="S27" s="4"/>
      <c r="T27" s="4">
        <v>1</v>
      </c>
      <c r="U27" s="4"/>
      <c r="V27" s="4">
        <v>1</v>
      </c>
      <c r="W27" s="4"/>
      <c r="X27" s="4"/>
      <c r="Y27" s="4"/>
      <c r="Z27" s="4">
        <v>1</v>
      </c>
      <c r="AA27" s="4"/>
      <c r="AB27" s="4">
        <v>1</v>
      </c>
      <c r="AC27" s="4"/>
      <c r="AD27" s="4"/>
      <c r="AE27" s="4"/>
      <c r="AF27" s="4">
        <v>1</v>
      </c>
      <c r="AG27" s="4"/>
      <c r="AH27" s="4"/>
      <c r="AI27" s="4">
        <v>1</v>
      </c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/>
      <c r="AW27" s="4">
        <v>1</v>
      </c>
      <c r="AX27" s="4"/>
      <c r="AY27" s="4">
        <v>1</v>
      </c>
      <c r="AZ27" s="4"/>
      <c r="BA27" s="4"/>
      <c r="BB27" s="4"/>
      <c r="BC27" s="4">
        <v>1</v>
      </c>
      <c r="BD27" s="4"/>
      <c r="BE27" s="4">
        <v>1</v>
      </c>
      <c r="BF27" s="4"/>
      <c r="BG27" s="4"/>
      <c r="BH27" s="4">
        <v>1</v>
      </c>
      <c r="BI27" s="4"/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/>
      <c r="BS27" s="4">
        <v>1</v>
      </c>
      <c r="BT27" s="4"/>
      <c r="BU27" s="4">
        <v>1</v>
      </c>
      <c r="BV27" s="4"/>
      <c r="BW27" s="4"/>
      <c r="BX27" s="4"/>
      <c r="BY27" s="4">
        <v>1</v>
      </c>
      <c r="BZ27" s="4"/>
      <c r="CA27" s="4"/>
      <c r="CB27" s="4">
        <v>1</v>
      </c>
      <c r="CC27" s="4"/>
      <c r="CD27" s="4">
        <v>1</v>
      </c>
      <c r="CE27" s="4"/>
      <c r="CF27" s="4"/>
      <c r="CG27" s="4"/>
      <c r="CH27" s="4">
        <v>1</v>
      </c>
      <c r="CI27" s="4"/>
      <c r="CJ27" s="4"/>
      <c r="CK27" s="4">
        <v>1</v>
      </c>
      <c r="CL27" s="4"/>
      <c r="CM27" s="4">
        <v>1</v>
      </c>
      <c r="CN27" s="4"/>
      <c r="CO27" s="4"/>
      <c r="CP27" s="4"/>
      <c r="CQ27" s="4">
        <v>1</v>
      </c>
      <c r="CR27" s="4"/>
      <c r="CS27" s="4"/>
      <c r="CT27" s="4">
        <v>1</v>
      </c>
      <c r="CU27" s="4"/>
      <c r="CV27" s="4">
        <v>1</v>
      </c>
      <c r="CW27" s="4"/>
      <c r="CX27" s="4"/>
      <c r="CY27" s="4"/>
      <c r="CZ27" s="4">
        <v>1</v>
      </c>
      <c r="DA27" s="4"/>
      <c r="DB27" s="4">
        <v>1</v>
      </c>
      <c r="DC27" s="4"/>
      <c r="DD27" s="4"/>
      <c r="DE27" s="4"/>
      <c r="DF27" s="4">
        <v>1</v>
      </c>
      <c r="DG27" s="4">
        <v>1</v>
      </c>
      <c r="DH27" s="4"/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/>
      <c r="DR27" s="4">
        <v>1</v>
      </c>
      <c r="DS27" s="4"/>
      <c r="DT27" s="4">
        <v>1</v>
      </c>
      <c r="DU27" s="4"/>
      <c r="DV27" s="4"/>
      <c r="DW27" s="4"/>
      <c r="DX27" s="4">
        <v>1</v>
      </c>
      <c r="DY27" s="4"/>
      <c r="DZ27" s="4"/>
      <c r="EA27" s="4">
        <v>1</v>
      </c>
      <c r="EB27" s="4"/>
      <c r="EC27" s="4">
        <v>1</v>
      </c>
      <c r="ED27" s="4"/>
      <c r="EE27" s="4"/>
      <c r="EF27" s="4"/>
      <c r="EG27" s="4">
        <v>1</v>
      </c>
      <c r="EH27" s="4"/>
      <c r="EI27" s="4"/>
      <c r="EJ27" s="4">
        <v>1</v>
      </c>
      <c r="EK27" s="42"/>
      <c r="EL27" s="42">
        <v>1</v>
      </c>
      <c r="EM27" s="42"/>
      <c r="EN27" s="4"/>
      <c r="EO27" s="4">
        <v>1</v>
      </c>
      <c r="EP27" s="4"/>
      <c r="EQ27" s="4"/>
      <c r="ER27" s="4"/>
      <c r="ES27" s="4">
        <v>1</v>
      </c>
      <c r="ET27" s="4"/>
      <c r="EU27" s="4">
        <v>1</v>
      </c>
      <c r="EV27" s="4"/>
      <c r="EW27" s="4"/>
      <c r="EX27" s="4"/>
      <c r="EY27" s="4">
        <v>1</v>
      </c>
      <c r="EZ27" s="4"/>
      <c r="FA27" s="4"/>
      <c r="FB27" s="4">
        <v>1</v>
      </c>
      <c r="FC27" s="4"/>
      <c r="FD27" s="4">
        <v>1</v>
      </c>
      <c r="FE27" s="4"/>
      <c r="FF27" s="4"/>
      <c r="FG27" s="4"/>
      <c r="FH27" s="4">
        <v>1</v>
      </c>
      <c r="FI27" s="4"/>
      <c r="FJ27" s="4">
        <v>1</v>
      </c>
      <c r="FK27" s="4"/>
    </row>
    <row r="28" spans="1:167" x14ac:dyDescent="0.25">
      <c r="A28" s="3">
        <v>15</v>
      </c>
      <c r="B28" s="40" t="s">
        <v>319</v>
      </c>
      <c r="C28" s="3"/>
      <c r="D28" s="3">
        <v>1</v>
      </c>
      <c r="E28" s="3"/>
      <c r="F28" s="4"/>
      <c r="G28" s="4">
        <v>1</v>
      </c>
      <c r="H28" s="4"/>
      <c r="I28" s="4"/>
      <c r="J28" s="4"/>
      <c r="K28" s="4">
        <v>1</v>
      </c>
      <c r="L28" s="4"/>
      <c r="M28" s="4">
        <v>1</v>
      </c>
      <c r="N28" s="4"/>
      <c r="O28" s="4"/>
      <c r="P28" s="4"/>
      <c r="Q28" s="4">
        <v>1</v>
      </c>
      <c r="R28" s="4"/>
      <c r="S28" s="4"/>
      <c r="T28" s="4">
        <v>1</v>
      </c>
      <c r="U28" s="4"/>
      <c r="V28" s="4">
        <v>1</v>
      </c>
      <c r="W28" s="4"/>
      <c r="X28" s="4"/>
      <c r="Y28" s="4"/>
      <c r="Z28" s="4">
        <v>1</v>
      </c>
      <c r="AA28" s="4"/>
      <c r="AB28" s="4">
        <v>1</v>
      </c>
      <c r="AC28" s="4"/>
      <c r="AD28" s="4"/>
      <c r="AE28" s="4"/>
      <c r="AF28" s="4">
        <v>1</v>
      </c>
      <c r="AG28" s="4"/>
      <c r="AH28" s="4"/>
      <c r="AI28" s="4">
        <v>1</v>
      </c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/>
      <c r="AW28" s="4">
        <v>1</v>
      </c>
      <c r="AX28" s="4"/>
      <c r="AY28" s="4">
        <v>1</v>
      </c>
      <c r="AZ28" s="4"/>
      <c r="BA28" s="4"/>
      <c r="BB28" s="4"/>
      <c r="BC28" s="4">
        <v>1</v>
      </c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/>
      <c r="BS28" s="4">
        <v>1</v>
      </c>
      <c r="BT28" s="4"/>
      <c r="BU28" s="4">
        <v>1</v>
      </c>
      <c r="BV28" s="4"/>
      <c r="BW28" s="4"/>
      <c r="BX28" s="4"/>
      <c r="BY28" s="4">
        <v>1</v>
      </c>
      <c r="BZ28" s="4"/>
      <c r="CA28" s="4"/>
      <c r="CB28" s="4">
        <v>1</v>
      </c>
      <c r="CC28" s="4"/>
      <c r="CD28" s="4">
        <v>1</v>
      </c>
      <c r="CE28" s="4"/>
      <c r="CF28" s="4"/>
      <c r="CG28" s="4"/>
      <c r="CH28" s="4">
        <v>1</v>
      </c>
      <c r="CI28" s="4"/>
      <c r="CJ28" s="4"/>
      <c r="CK28" s="4">
        <v>1</v>
      </c>
      <c r="CL28" s="4"/>
      <c r="CM28" s="4">
        <v>1</v>
      </c>
      <c r="CN28" s="4"/>
      <c r="CO28" s="4"/>
      <c r="CP28" s="4"/>
      <c r="CQ28" s="4">
        <v>1</v>
      </c>
      <c r="CR28" s="4"/>
      <c r="CS28" s="4"/>
      <c r="CT28" s="4">
        <v>1</v>
      </c>
      <c r="CU28" s="4"/>
      <c r="CV28" s="4">
        <v>1</v>
      </c>
      <c r="CW28" s="4"/>
      <c r="CX28" s="4"/>
      <c r="CY28" s="4"/>
      <c r="CZ28" s="4">
        <v>1</v>
      </c>
      <c r="DA28" s="4"/>
      <c r="DB28" s="4">
        <v>1</v>
      </c>
      <c r="DC28" s="4"/>
      <c r="DD28" s="4"/>
      <c r="DE28" s="4"/>
      <c r="DF28" s="4">
        <v>1</v>
      </c>
      <c r="DG28" s="4">
        <v>1</v>
      </c>
      <c r="DH28" s="4"/>
      <c r="DI28" s="4"/>
      <c r="DJ28" s="4">
        <v>1</v>
      </c>
      <c r="DK28" s="4"/>
      <c r="DL28" s="4"/>
      <c r="DM28" s="4"/>
      <c r="DN28" s="4">
        <v>1</v>
      </c>
      <c r="DO28" s="4"/>
      <c r="DP28" s="4"/>
      <c r="DQ28" s="4"/>
      <c r="DR28" s="4">
        <v>1</v>
      </c>
      <c r="DS28" s="4"/>
      <c r="DT28" s="4">
        <v>1</v>
      </c>
      <c r="DU28" s="4"/>
      <c r="DV28" s="4"/>
      <c r="DW28" s="4"/>
      <c r="DX28" s="4">
        <v>1</v>
      </c>
      <c r="DY28" s="4"/>
      <c r="DZ28" s="4"/>
      <c r="EA28" s="4">
        <v>1</v>
      </c>
      <c r="EB28" s="4"/>
      <c r="EC28" s="4">
        <v>1</v>
      </c>
      <c r="ED28" s="4"/>
      <c r="EE28" s="4"/>
      <c r="EF28" s="4"/>
      <c r="EG28" s="4">
        <v>1</v>
      </c>
      <c r="EH28" s="4"/>
      <c r="EI28" s="4"/>
      <c r="EJ28" s="4">
        <v>1</v>
      </c>
      <c r="EK28" s="42"/>
      <c r="EL28" s="42">
        <v>1</v>
      </c>
      <c r="EM28" s="42"/>
      <c r="EN28" s="4"/>
      <c r="EO28" s="4">
        <v>1</v>
      </c>
      <c r="EP28" s="4"/>
      <c r="EQ28" s="4"/>
      <c r="ER28" s="4"/>
      <c r="ES28" s="4">
        <v>1</v>
      </c>
      <c r="ET28" s="4"/>
      <c r="EU28" s="4">
        <v>1</v>
      </c>
      <c r="EV28" s="4"/>
      <c r="EW28" s="4"/>
      <c r="EX28" s="4"/>
      <c r="EY28" s="4">
        <v>1</v>
      </c>
      <c r="EZ28" s="4"/>
      <c r="FA28" s="4"/>
      <c r="FB28" s="4">
        <v>1</v>
      </c>
      <c r="FC28" s="4"/>
      <c r="FD28" s="4">
        <v>1</v>
      </c>
      <c r="FE28" s="4"/>
      <c r="FF28" s="4"/>
      <c r="FG28" s="4"/>
      <c r="FH28" s="4">
        <v>1</v>
      </c>
      <c r="FI28" s="4"/>
      <c r="FJ28" s="4">
        <v>1</v>
      </c>
      <c r="FK28" s="4"/>
    </row>
    <row r="29" spans="1:167" x14ac:dyDescent="0.25">
      <c r="A29" s="3">
        <v>16</v>
      </c>
      <c r="B29" s="40" t="s">
        <v>311</v>
      </c>
      <c r="C29" s="3"/>
      <c r="D29" s="3">
        <v>1</v>
      </c>
      <c r="E29" s="3"/>
      <c r="F29" s="4"/>
      <c r="G29" s="4">
        <v>1</v>
      </c>
      <c r="H29" s="4"/>
      <c r="I29" s="4"/>
      <c r="J29" s="4"/>
      <c r="K29" s="4">
        <v>1</v>
      </c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>
        <v>1</v>
      </c>
      <c r="U29" s="4"/>
      <c r="V29" s="4">
        <v>1</v>
      </c>
      <c r="W29" s="4"/>
      <c r="X29" s="4"/>
      <c r="Y29" s="4"/>
      <c r="Z29" s="4">
        <v>1</v>
      </c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4"/>
      <c r="AW29" s="4">
        <v>1</v>
      </c>
      <c r="AX29" s="4"/>
      <c r="AY29" s="4">
        <v>1</v>
      </c>
      <c r="AZ29" s="4"/>
      <c r="BA29" s="4"/>
      <c r="BB29" s="4"/>
      <c r="BC29" s="4">
        <v>1</v>
      </c>
      <c r="BD29" s="4"/>
      <c r="BE29" s="4">
        <v>1</v>
      </c>
      <c r="BF29" s="4"/>
      <c r="BG29" s="4"/>
      <c r="BH29" s="4"/>
      <c r="BI29" s="4">
        <v>1</v>
      </c>
      <c r="BJ29" s="4"/>
      <c r="BK29" s="4">
        <v>1</v>
      </c>
      <c r="BL29" s="4"/>
      <c r="BM29" s="4"/>
      <c r="BN29" s="4"/>
      <c r="BO29" s="4">
        <v>1</v>
      </c>
      <c r="BP29" s="4"/>
      <c r="BQ29" s="4"/>
      <c r="BR29" s="4"/>
      <c r="BS29" s="4">
        <v>1</v>
      </c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/>
      <c r="CH29" s="4">
        <v>1</v>
      </c>
      <c r="CI29" s="4"/>
      <c r="CJ29" s="4"/>
      <c r="CK29" s="4">
        <v>1</v>
      </c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/>
      <c r="CZ29" s="4">
        <v>1</v>
      </c>
      <c r="DA29" s="4"/>
      <c r="DB29" s="4">
        <v>1</v>
      </c>
      <c r="DC29" s="4"/>
      <c r="DD29" s="4"/>
      <c r="DE29" s="4"/>
      <c r="DF29" s="4">
        <v>1</v>
      </c>
      <c r="DG29" s="4"/>
      <c r="DH29" s="4">
        <v>1</v>
      </c>
      <c r="DI29" s="4"/>
      <c r="DJ29" s="4">
        <v>1</v>
      </c>
      <c r="DK29" s="4"/>
      <c r="DL29" s="4"/>
      <c r="DM29" s="4"/>
      <c r="DN29" s="4">
        <v>1</v>
      </c>
      <c r="DO29" s="4"/>
      <c r="DP29" s="4"/>
      <c r="DQ29" s="4"/>
      <c r="DR29" s="4">
        <v>1</v>
      </c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/>
      <c r="EG29" s="4">
        <v>1</v>
      </c>
      <c r="EH29" s="4"/>
      <c r="EI29" s="4"/>
      <c r="EJ29" s="4">
        <v>1</v>
      </c>
      <c r="EK29" s="42"/>
      <c r="EL29" s="42">
        <v>1</v>
      </c>
      <c r="EM29" s="42"/>
      <c r="EN29" s="4"/>
      <c r="EO29" s="4">
        <v>1</v>
      </c>
      <c r="EP29" s="4"/>
      <c r="EQ29" s="4"/>
      <c r="ER29" s="4"/>
      <c r="ES29" s="4">
        <v>1</v>
      </c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/>
      <c r="FH29" s="4">
        <v>1</v>
      </c>
      <c r="FI29" s="4"/>
      <c r="FJ29" s="4">
        <v>1</v>
      </c>
      <c r="FK29" s="4"/>
    </row>
    <row r="30" spans="1:167" x14ac:dyDescent="0.25">
      <c r="A30" s="3">
        <v>17</v>
      </c>
      <c r="B30" s="40" t="s">
        <v>320</v>
      </c>
      <c r="C30" s="3"/>
      <c r="D30" s="3">
        <v>1</v>
      </c>
      <c r="E30" s="3"/>
      <c r="F30" s="4"/>
      <c r="G30" s="4">
        <v>1</v>
      </c>
      <c r="H30" s="4"/>
      <c r="I30" s="4"/>
      <c r="J30" s="4"/>
      <c r="K30" s="4">
        <v>1</v>
      </c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/>
      <c r="Z30" s="4">
        <v>1</v>
      </c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/>
      <c r="AT30" s="4">
        <v>1</v>
      </c>
      <c r="AU30" s="4"/>
      <c r="AV30" s="4"/>
      <c r="AW30" s="4">
        <v>1</v>
      </c>
      <c r="AX30" s="4"/>
      <c r="AY30" s="4">
        <v>1</v>
      </c>
      <c r="AZ30" s="4"/>
      <c r="BA30" s="4"/>
      <c r="BB30" s="4"/>
      <c r="BC30" s="4">
        <v>1</v>
      </c>
      <c r="BD30" s="4"/>
      <c r="BE30" s="4">
        <v>1</v>
      </c>
      <c r="BF30" s="4"/>
      <c r="BG30" s="4"/>
      <c r="BH30" s="4"/>
      <c r="BI30" s="4">
        <v>1</v>
      </c>
      <c r="BJ30" s="4"/>
      <c r="BK30" s="4">
        <v>1</v>
      </c>
      <c r="BL30" s="4"/>
      <c r="BM30" s="4"/>
      <c r="BN30" s="4"/>
      <c r="BO30" s="4">
        <v>1</v>
      </c>
      <c r="BP30" s="4"/>
      <c r="BQ30" s="4"/>
      <c r="BR30" s="4"/>
      <c r="BS30" s="4">
        <v>1</v>
      </c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/>
      <c r="CK30" s="4">
        <v>1</v>
      </c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/>
      <c r="DF30" s="4">
        <v>1</v>
      </c>
      <c r="DG30" s="4"/>
      <c r="DH30" s="4">
        <v>1</v>
      </c>
      <c r="DI30" s="4"/>
      <c r="DJ30" s="4">
        <v>1</v>
      </c>
      <c r="DK30" s="4"/>
      <c r="DL30" s="4"/>
      <c r="DM30" s="4"/>
      <c r="DN30" s="4">
        <v>1</v>
      </c>
      <c r="DO30" s="4"/>
      <c r="DP30" s="4"/>
      <c r="DQ30" s="4"/>
      <c r="DR30" s="4">
        <v>1</v>
      </c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/>
      <c r="EJ30" s="4">
        <v>1</v>
      </c>
      <c r="EK30" s="42"/>
      <c r="EL30" s="42">
        <v>1</v>
      </c>
      <c r="EM30" s="42"/>
      <c r="EN30" s="4"/>
      <c r="EO30" s="4">
        <v>1</v>
      </c>
      <c r="EP30" s="4"/>
      <c r="EQ30" s="4"/>
      <c r="ER30" s="4"/>
      <c r="ES30" s="4">
        <v>1</v>
      </c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/>
      <c r="FH30" s="4">
        <v>1</v>
      </c>
      <c r="FI30" s="4"/>
      <c r="FJ30" s="4">
        <v>1</v>
      </c>
      <c r="FK30" s="4"/>
    </row>
    <row r="31" spans="1:167" x14ac:dyDescent="0.25">
      <c r="A31" s="3">
        <v>18</v>
      </c>
      <c r="B31" s="40" t="s">
        <v>321</v>
      </c>
      <c r="C31" s="3"/>
      <c r="D31" s="3">
        <v>1</v>
      </c>
      <c r="E31" s="3"/>
      <c r="F31" s="4"/>
      <c r="G31" s="4">
        <v>1</v>
      </c>
      <c r="H31" s="4"/>
      <c r="I31" s="4"/>
      <c r="J31" s="4"/>
      <c r="K31" s="4">
        <v>1</v>
      </c>
      <c r="L31" s="4"/>
      <c r="M31" s="4"/>
      <c r="N31" s="4">
        <v>1</v>
      </c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/>
      <c r="Z31" s="4">
        <v>1</v>
      </c>
      <c r="AA31" s="4"/>
      <c r="AB31" s="4"/>
      <c r="AC31" s="4">
        <v>1</v>
      </c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>
        <v>1</v>
      </c>
      <c r="AN31" s="4"/>
      <c r="AO31" s="4"/>
      <c r="AP31" s="4"/>
      <c r="AQ31" s="4">
        <v>1</v>
      </c>
      <c r="AR31" s="4"/>
      <c r="AS31" s="4"/>
      <c r="AT31" s="4">
        <v>1</v>
      </c>
      <c r="AU31" s="4"/>
      <c r="AV31" s="4">
        <v>1</v>
      </c>
      <c r="AW31" s="4"/>
      <c r="AX31" s="4"/>
      <c r="AY31" s="4">
        <v>1</v>
      </c>
      <c r="AZ31" s="4"/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>
        <v>1</v>
      </c>
      <c r="BL31" s="4"/>
      <c r="BM31" s="4"/>
      <c r="BN31" s="4"/>
      <c r="BO31" s="4">
        <v>1</v>
      </c>
      <c r="BP31" s="4"/>
      <c r="BQ31" s="4"/>
      <c r="BR31" s="4"/>
      <c r="BS31" s="4">
        <v>1</v>
      </c>
      <c r="BT31" s="4"/>
      <c r="BU31" s="4"/>
      <c r="BV31" s="4">
        <v>1</v>
      </c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/>
      <c r="CK31" s="4">
        <v>1</v>
      </c>
      <c r="CL31" s="4"/>
      <c r="CM31" s="4"/>
      <c r="CN31" s="4">
        <v>1</v>
      </c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/>
      <c r="DF31" s="4">
        <v>1</v>
      </c>
      <c r="DG31" s="4"/>
      <c r="DH31" s="4">
        <v>1</v>
      </c>
      <c r="DI31" s="4"/>
      <c r="DJ31" s="4">
        <v>1</v>
      </c>
      <c r="DK31" s="4"/>
      <c r="DL31" s="4"/>
      <c r="DM31" s="4"/>
      <c r="DN31" s="4">
        <v>1</v>
      </c>
      <c r="DO31" s="4"/>
      <c r="DP31" s="4"/>
      <c r="DQ31" s="4"/>
      <c r="DR31" s="4">
        <v>1</v>
      </c>
      <c r="DS31" s="4"/>
      <c r="DT31" s="4"/>
      <c r="DU31" s="4">
        <v>1</v>
      </c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/>
      <c r="EJ31" s="4">
        <v>1</v>
      </c>
      <c r="EK31" s="42"/>
      <c r="EL31" s="42">
        <v>1</v>
      </c>
      <c r="EM31" s="42"/>
      <c r="EN31" s="4"/>
      <c r="EO31" s="4">
        <v>1</v>
      </c>
      <c r="EP31" s="4"/>
      <c r="EQ31" s="4"/>
      <c r="ER31" s="4"/>
      <c r="ES31" s="4">
        <v>1</v>
      </c>
      <c r="ET31" s="4"/>
      <c r="EU31" s="4"/>
      <c r="EV31" s="4">
        <v>1</v>
      </c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/>
      <c r="FH31" s="4">
        <v>1</v>
      </c>
      <c r="FI31" s="4"/>
      <c r="FJ31" s="4"/>
      <c r="FK31" s="4">
        <v>1</v>
      </c>
    </row>
    <row r="32" spans="1:167" x14ac:dyDescent="0.25">
      <c r="A32" s="3">
        <v>19</v>
      </c>
      <c r="B32" s="40" t="s">
        <v>325</v>
      </c>
      <c r="C32" s="3"/>
      <c r="D32" s="3">
        <v>1</v>
      </c>
      <c r="E32" s="3"/>
      <c r="F32" s="4"/>
      <c r="G32" s="4">
        <v>1</v>
      </c>
      <c r="H32" s="4"/>
      <c r="I32" s="4"/>
      <c r="J32" s="4"/>
      <c r="K32" s="4">
        <v>1</v>
      </c>
      <c r="L32" s="4"/>
      <c r="M32" s="4"/>
      <c r="N32" s="4">
        <v>1</v>
      </c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/>
      <c r="Z32" s="4">
        <v>1</v>
      </c>
      <c r="AA32" s="4"/>
      <c r="AB32" s="4"/>
      <c r="AC32" s="4">
        <v>1</v>
      </c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>
        <v>1</v>
      </c>
      <c r="AW32" s="4"/>
      <c r="AX32" s="4"/>
      <c r="AY32" s="4"/>
      <c r="AZ32" s="4">
        <v>1</v>
      </c>
      <c r="BA32" s="4"/>
      <c r="BB32" s="4">
        <v>1</v>
      </c>
      <c r="BC32" s="4"/>
      <c r="BD32" s="4"/>
      <c r="BE32" s="4"/>
      <c r="BF32" s="4">
        <v>1</v>
      </c>
      <c r="BG32" s="4"/>
      <c r="BH32" s="4"/>
      <c r="BI32" s="4">
        <v>1</v>
      </c>
      <c r="BJ32" s="4"/>
      <c r="BK32" s="4">
        <v>1</v>
      </c>
      <c r="BL32" s="4"/>
      <c r="BM32" s="4"/>
      <c r="BN32" s="4"/>
      <c r="BO32" s="4">
        <v>1</v>
      </c>
      <c r="BP32" s="4"/>
      <c r="BQ32" s="4"/>
      <c r="BR32" s="4"/>
      <c r="BS32" s="4">
        <v>1</v>
      </c>
      <c r="BT32" s="4"/>
      <c r="BU32" s="4"/>
      <c r="BV32" s="4">
        <v>1</v>
      </c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/>
      <c r="CK32" s="4">
        <v>1</v>
      </c>
      <c r="CL32" s="4"/>
      <c r="CM32" s="4"/>
      <c r="CN32" s="4">
        <v>1</v>
      </c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>
        <v>1</v>
      </c>
      <c r="DK32" s="4"/>
      <c r="DL32" s="4"/>
      <c r="DM32" s="4"/>
      <c r="DN32" s="4">
        <v>1</v>
      </c>
      <c r="DO32" s="4"/>
      <c r="DP32" s="4"/>
      <c r="DQ32" s="4"/>
      <c r="DR32" s="4">
        <v>1</v>
      </c>
      <c r="DS32" s="4"/>
      <c r="DT32" s="4"/>
      <c r="DU32" s="4">
        <v>1</v>
      </c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/>
      <c r="EJ32" s="4">
        <v>1</v>
      </c>
      <c r="EK32" s="42"/>
      <c r="EL32" s="42">
        <v>1</v>
      </c>
      <c r="EM32" s="42"/>
      <c r="EN32" s="4"/>
      <c r="EO32" s="4">
        <v>1</v>
      </c>
      <c r="EP32" s="4"/>
      <c r="EQ32" s="4"/>
      <c r="ER32" s="4"/>
      <c r="ES32" s="4">
        <v>1</v>
      </c>
      <c r="ET32" s="4"/>
      <c r="EU32" s="4"/>
      <c r="EV32" s="4">
        <v>1</v>
      </c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/>
      <c r="FH32" s="4">
        <v>1</v>
      </c>
      <c r="FI32" s="4"/>
      <c r="FJ32" s="4"/>
      <c r="FK32" s="4">
        <v>1</v>
      </c>
    </row>
    <row r="33" spans="1:167" x14ac:dyDescent="0.25">
      <c r="A33" s="3">
        <v>20</v>
      </c>
      <c r="B33" s="40" t="s">
        <v>330</v>
      </c>
      <c r="C33" s="3"/>
      <c r="D33" s="3">
        <v>1</v>
      </c>
      <c r="E33" s="3"/>
      <c r="F33" s="4"/>
      <c r="G33" s="4">
        <v>1</v>
      </c>
      <c r="H33" s="4"/>
      <c r="I33" s="4"/>
      <c r="J33" s="4"/>
      <c r="K33" s="4">
        <v>1</v>
      </c>
      <c r="L33" s="4"/>
      <c r="M33" s="4"/>
      <c r="N33" s="4">
        <v>1</v>
      </c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/>
      <c r="Z33" s="4">
        <v>1</v>
      </c>
      <c r="AA33" s="4"/>
      <c r="AB33" s="4"/>
      <c r="AC33" s="4">
        <v>1</v>
      </c>
      <c r="AD33" s="4"/>
      <c r="AE33" s="4">
        <v>1</v>
      </c>
      <c r="AF33" s="4"/>
      <c r="AG33" s="4"/>
      <c r="AH33" s="4">
        <v>1</v>
      </c>
      <c r="AI33" s="4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>
        <v>1</v>
      </c>
      <c r="AW33" s="4"/>
      <c r="AX33" s="4"/>
      <c r="AY33" s="4"/>
      <c r="AZ33" s="4">
        <v>1</v>
      </c>
      <c r="BA33" s="4"/>
      <c r="BB33" s="4">
        <v>1</v>
      </c>
      <c r="BC33" s="4"/>
      <c r="BD33" s="4"/>
      <c r="BE33" s="4"/>
      <c r="BF33" s="4">
        <v>1</v>
      </c>
      <c r="BG33" s="4"/>
      <c r="BH33" s="4"/>
      <c r="BI33" s="4">
        <v>1</v>
      </c>
      <c r="BJ33" s="4"/>
      <c r="BK33" s="4">
        <v>1</v>
      </c>
      <c r="BL33" s="4"/>
      <c r="BM33" s="4"/>
      <c r="BN33" s="4"/>
      <c r="BO33" s="4">
        <v>1</v>
      </c>
      <c r="BP33" s="4"/>
      <c r="BQ33" s="4"/>
      <c r="BR33" s="4"/>
      <c r="BS33" s="4">
        <v>1</v>
      </c>
      <c r="BT33" s="4"/>
      <c r="BU33" s="4"/>
      <c r="BV33" s="4">
        <v>1</v>
      </c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/>
      <c r="CK33" s="4">
        <v>1</v>
      </c>
      <c r="CL33" s="4"/>
      <c r="CM33" s="4"/>
      <c r="CN33" s="4">
        <v>1</v>
      </c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>
        <v>1</v>
      </c>
      <c r="DK33" s="4"/>
      <c r="DL33" s="4"/>
      <c r="DM33" s="4"/>
      <c r="DN33" s="4">
        <v>1</v>
      </c>
      <c r="DO33" s="4"/>
      <c r="DP33" s="4"/>
      <c r="DQ33" s="4"/>
      <c r="DR33" s="4">
        <v>1</v>
      </c>
      <c r="DS33" s="4"/>
      <c r="DT33" s="4"/>
      <c r="DU33" s="4">
        <v>1</v>
      </c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/>
      <c r="EI33" s="4"/>
      <c r="EJ33" s="4">
        <v>1</v>
      </c>
      <c r="EK33" s="42"/>
      <c r="EL33" s="42">
        <v>1</v>
      </c>
      <c r="EM33" s="42"/>
      <c r="EN33" s="4"/>
      <c r="EO33" s="4">
        <v>1</v>
      </c>
      <c r="EP33" s="4"/>
      <c r="EQ33" s="4"/>
      <c r="ER33" s="4"/>
      <c r="ES33" s="4">
        <v>1</v>
      </c>
      <c r="ET33" s="4"/>
      <c r="EU33" s="4"/>
      <c r="EV33" s="4">
        <v>1</v>
      </c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/>
      <c r="FH33" s="4">
        <v>1</v>
      </c>
      <c r="FI33" s="4"/>
      <c r="FJ33" s="4"/>
      <c r="FK33" s="4">
        <v>1</v>
      </c>
    </row>
    <row r="34" spans="1:167" x14ac:dyDescent="0.25">
      <c r="A34" s="3">
        <v>21</v>
      </c>
      <c r="B34" s="40" t="s">
        <v>312</v>
      </c>
      <c r="C34" s="3"/>
      <c r="D34" s="3">
        <v>1</v>
      </c>
      <c r="E34" s="3"/>
      <c r="F34" s="4"/>
      <c r="G34" s="4">
        <v>1</v>
      </c>
      <c r="H34" s="4"/>
      <c r="I34" s="4"/>
      <c r="J34" s="4"/>
      <c r="K34" s="4">
        <v>1</v>
      </c>
      <c r="L34" s="4"/>
      <c r="M34" s="4"/>
      <c r="N34" s="4">
        <v>1</v>
      </c>
      <c r="O34" s="4"/>
      <c r="P34" s="4">
        <v>1</v>
      </c>
      <c r="Q34" s="4"/>
      <c r="R34" s="4"/>
      <c r="S34" s="4">
        <v>1</v>
      </c>
      <c r="T34" s="4"/>
      <c r="U34" s="4"/>
      <c r="V34" s="4">
        <v>1</v>
      </c>
      <c r="W34" s="4"/>
      <c r="X34" s="4"/>
      <c r="Y34" s="4"/>
      <c r="Z34" s="4">
        <v>1</v>
      </c>
      <c r="AA34" s="4"/>
      <c r="AB34" s="4"/>
      <c r="AC34" s="4">
        <v>1</v>
      </c>
      <c r="AD34" s="4"/>
      <c r="AE34" s="4">
        <v>1</v>
      </c>
      <c r="AF34" s="4"/>
      <c r="AG34" s="4"/>
      <c r="AH34" s="4">
        <v>1</v>
      </c>
      <c r="AI34" s="4"/>
      <c r="AJ34" s="4"/>
      <c r="AK34" s="4">
        <v>1</v>
      </c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>
        <v>1</v>
      </c>
      <c r="AU34" s="4"/>
      <c r="AV34" s="4">
        <v>1</v>
      </c>
      <c r="AW34" s="4"/>
      <c r="AX34" s="4"/>
      <c r="AY34" s="4"/>
      <c r="AZ34" s="4">
        <v>1</v>
      </c>
      <c r="BA34" s="4"/>
      <c r="BB34" s="4">
        <v>1</v>
      </c>
      <c r="BC34" s="4"/>
      <c r="BD34" s="4"/>
      <c r="BE34" s="4"/>
      <c r="BF34" s="4">
        <v>1</v>
      </c>
      <c r="BG34" s="4"/>
      <c r="BH34" s="4"/>
      <c r="BI34" s="4">
        <v>1</v>
      </c>
      <c r="BJ34" s="4"/>
      <c r="BK34" s="4">
        <v>1</v>
      </c>
      <c r="BL34" s="4"/>
      <c r="BM34" s="4"/>
      <c r="BN34" s="4"/>
      <c r="BO34" s="4">
        <v>1</v>
      </c>
      <c r="BP34" s="4"/>
      <c r="BQ34" s="4"/>
      <c r="BR34" s="4"/>
      <c r="BS34" s="4">
        <v>1</v>
      </c>
      <c r="BT34" s="4"/>
      <c r="BU34" s="4"/>
      <c r="BV34" s="4">
        <v>1</v>
      </c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/>
      <c r="CK34" s="4">
        <v>1</v>
      </c>
      <c r="CL34" s="4"/>
      <c r="CM34" s="4"/>
      <c r="CN34" s="4">
        <v>1</v>
      </c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>
        <v>1</v>
      </c>
      <c r="DK34" s="4"/>
      <c r="DL34" s="4"/>
      <c r="DM34" s="4"/>
      <c r="DN34" s="4">
        <v>1</v>
      </c>
      <c r="DO34" s="4"/>
      <c r="DP34" s="4"/>
      <c r="DQ34" s="4"/>
      <c r="DR34" s="4">
        <v>1</v>
      </c>
      <c r="DS34" s="4"/>
      <c r="DT34" s="4"/>
      <c r="DU34" s="4">
        <v>1</v>
      </c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/>
      <c r="EJ34" s="4">
        <v>1</v>
      </c>
      <c r="EK34" s="42"/>
      <c r="EL34" s="42">
        <v>1</v>
      </c>
      <c r="EM34" s="42"/>
      <c r="EN34" s="4"/>
      <c r="EO34" s="4">
        <v>1</v>
      </c>
      <c r="EP34" s="4"/>
      <c r="EQ34" s="4"/>
      <c r="ER34" s="4"/>
      <c r="ES34" s="4">
        <v>1</v>
      </c>
      <c r="ET34" s="4"/>
      <c r="EU34" s="4"/>
      <c r="EV34" s="4">
        <v>1</v>
      </c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/>
      <c r="FH34" s="4">
        <v>1</v>
      </c>
      <c r="FI34" s="4"/>
      <c r="FJ34" s="4"/>
      <c r="FK34" s="4">
        <v>1</v>
      </c>
    </row>
    <row r="35" spans="1:167" x14ac:dyDescent="0.25">
      <c r="A35" s="3">
        <v>22</v>
      </c>
      <c r="B35" s="40" t="s">
        <v>322</v>
      </c>
      <c r="C35" s="3"/>
      <c r="D35" s="3">
        <v>1</v>
      </c>
      <c r="E35" s="3"/>
      <c r="F35" s="4"/>
      <c r="G35" s="4">
        <v>1</v>
      </c>
      <c r="H35" s="4"/>
      <c r="I35" s="4"/>
      <c r="J35" s="4"/>
      <c r="K35" s="4">
        <v>1</v>
      </c>
      <c r="L35" s="4"/>
      <c r="M35" s="4"/>
      <c r="N35" s="4">
        <v>1</v>
      </c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>
        <v>1</v>
      </c>
      <c r="AW35" s="4"/>
      <c r="AX35" s="4"/>
      <c r="AY35" s="4"/>
      <c r="AZ35" s="4">
        <v>1</v>
      </c>
      <c r="BA35" s="4"/>
      <c r="BB35" s="4">
        <v>1</v>
      </c>
      <c r="BC35" s="4"/>
      <c r="BD35" s="4"/>
      <c r="BE35" s="4"/>
      <c r="BF35" s="4">
        <v>1</v>
      </c>
      <c r="BG35" s="4"/>
      <c r="BH35" s="4"/>
      <c r="BI35" s="4">
        <v>1</v>
      </c>
      <c r="BJ35" s="4"/>
      <c r="BK35" s="4">
        <v>1</v>
      </c>
      <c r="BL35" s="4"/>
      <c r="BM35" s="4"/>
      <c r="BN35" s="4"/>
      <c r="BO35" s="4">
        <v>1</v>
      </c>
      <c r="BP35" s="4"/>
      <c r="BQ35" s="4"/>
      <c r="BR35" s="4"/>
      <c r="BS35" s="4">
        <v>1</v>
      </c>
      <c r="BT35" s="4"/>
      <c r="BU35" s="4"/>
      <c r="BV35" s="4">
        <v>1</v>
      </c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/>
      <c r="CK35" s="4">
        <v>1</v>
      </c>
      <c r="CL35" s="4"/>
      <c r="CM35" s="4"/>
      <c r="CN35" s="4">
        <v>1</v>
      </c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>
        <v>1</v>
      </c>
      <c r="DK35" s="4"/>
      <c r="DL35" s="4"/>
      <c r="DM35" s="4"/>
      <c r="DN35" s="4">
        <v>1</v>
      </c>
      <c r="DO35" s="4"/>
      <c r="DP35" s="4"/>
      <c r="DQ35" s="4"/>
      <c r="DR35" s="4">
        <v>1</v>
      </c>
      <c r="DS35" s="4"/>
      <c r="DT35" s="4"/>
      <c r="DU35" s="4">
        <v>1</v>
      </c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/>
      <c r="EJ35" s="4">
        <v>1</v>
      </c>
      <c r="EK35" s="42"/>
      <c r="EL35" s="42">
        <v>1</v>
      </c>
      <c r="EM35" s="42"/>
      <c r="EN35" s="4"/>
      <c r="EO35" s="4">
        <v>1</v>
      </c>
      <c r="EP35" s="4"/>
      <c r="EQ35" s="4"/>
      <c r="ER35" s="4"/>
      <c r="ES35" s="4">
        <v>1</v>
      </c>
      <c r="ET35" s="4"/>
      <c r="EU35" s="4"/>
      <c r="EV35" s="4">
        <v>1</v>
      </c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/>
      <c r="FH35" s="4">
        <v>1</v>
      </c>
      <c r="FI35" s="4"/>
      <c r="FJ35" s="4"/>
      <c r="FK35" s="4">
        <v>1</v>
      </c>
    </row>
    <row r="36" spans="1:167" x14ac:dyDescent="0.25">
      <c r="A36" s="3">
        <v>23</v>
      </c>
      <c r="B36" s="40" t="s">
        <v>329</v>
      </c>
      <c r="C36" s="3"/>
      <c r="D36" s="3">
        <v>1</v>
      </c>
      <c r="E36" s="3"/>
      <c r="F36" s="4"/>
      <c r="G36" s="4">
        <v>1</v>
      </c>
      <c r="H36" s="4"/>
      <c r="I36" s="4"/>
      <c r="J36" s="4"/>
      <c r="K36" s="4">
        <v>1</v>
      </c>
      <c r="L36" s="4"/>
      <c r="M36" s="4"/>
      <c r="N36" s="4">
        <v>1</v>
      </c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/>
      <c r="Z36" s="4">
        <v>1</v>
      </c>
      <c r="AA36" s="4"/>
      <c r="AB36" s="4"/>
      <c r="AC36" s="4">
        <v>1</v>
      </c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>
        <v>1</v>
      </c>
      <c r="AW36" s="4"/>
      <c r="AX36" s="4"/>
      <c r="AY36" s="4"/>
      <c r="AZ36" s="4">
        <v>1</v>
      </c>
      <c r="BA36" s="4"/>
      <c r="BB36" s="4">
        <v>1</v>
      </c>
      <c r="BC36" s="4"/>
      <c r="BD36" s="4"/>
      <c r="BE36" s="4"/>
      <c r="BF36" s="4">
        <v>1</v>
      </c>
      <c r="BG36" s="4"/>
      <c r="BH36" s="4"/>
      <c r="BI36" s="4">
        <v>1</v>
      </c>
      <c r="BJ36" s="4"/>
      <c r="BK36" s="4">
        <v>1</v>
      </c>
      <c r="BL36" s="4"/>
      <c r="BM36" s="4"/>
      <c r="BN36" s="4"/>
      <c r="BO36" s="4">
        <v>1</v>
      </c>
      <c r="BP36" s="4"/>
      <c r="BQ36" s="4"/>
      <c r="BR36" s="4"/>
      <c r="BS36" s="4">
        <v>1</v>
      </c>
      <c r="BT36" s="4"/>
      <c r="BU36" s="4"/>
      <c r="BV36" s="4">
        <v>1</v>
      </c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/>
      <c r="CK36" s="4">
        <v>1</v>
      </c>
      <c r="CL36" s="4"/>
      <c r="CM36" s="4"/>
      <c r="CN36" s="4">
        <v>1</v>
      </c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>
        <v>1</v>
      </c>
      <c r="DK36" s="4"/>
      <c r="DL36" s="4"/>
      <c r="DM36" s="4"/>
      <c r="DN36" s="4">
        <v>1</v>
      </c>
      <c r="DO36" s="4"/>
      <c r="DP36" s="4"/>
      <c r="DQ36" s="4"/>
      <c r="DR36" s="4">
        <v>1</v>
      </c>
      <c r="DS36" s="4"/>
      <c r="DT36" s="4"/>
      <c r="DU36" s="4">
        <v>1</v>
      </c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/>
      <c r="EJ36" s="4">
        <v>1</v>
      </c>
      <c r="EK36" s="42"/>
      <c r="EL36" s="42">
        <v>1</v>
      </c>
      <c r="EM36" s="42"/>
      <c r="EN36" s="4"/>
      <c r="EO36" s="4">
        <v>1</v>
      </c>
      <c r="EP36" s="4"/>
      <c r="EQ36" s="4"/>
      <c r="ER36" s="4"/>
      <c r="ES36" s="4">
        <v>1</v>
      </c>
      <c r="ET36" s="4"/>
      <c r="EU36" s="4"/>
      <c r="EV36" s="4">
        <v>1</v>
      </c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/>
      <c r="FH36" s="4">
        <v>1</v>
      </c>
      <c r="FI36" s="4"/>
      <c r="FJ36" s="4"/>
      <c r="FK36" s="4">
        <v>1</v>
      </c>
    </row>
    <row r="37" spans="1:167" x14ac:dyDescent="0.25">
      <c r="A37" s="3">
        <v>24</v>
      </c>
      <c r="B37" s="40" t="s">
        <v>323</v>
      </c>
      <c r="C37" s="3"/>
      <c r="D37" s="3">
        <v>1</v>
      </c>
      <c r="E37" s="3"/>
      <c r="F37" s="4"/>
      <c r="G37" s="4">
        <v>1</v>
      </c>
      <c r="H37" s="4"/>
      <c r="I37" s="4"/>
      <c r="J37" s="4"/>
      <c r="K37" s="4">
        <v>1</v>
      </c>
      <c r="L37" s="4"/>
      <c r="M37" s="4"/>
      <c r="N37" s="4">
        <v>1</v>
      </c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/>
      <c r="Z37" s="4">
        <v>1</v>
      </c>
      <c r="AA37" s="4"/>
      <c r="AB37" s="4"/>
      <c r="AC37" s="4">
        <v>1</v>
      </c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>
        <v>1</v>
      </c>
      <c r="AW37" s="4"/>
      <c r="AX37" s="4"/>
      <c r="AY37" s="4"/>
      <c r="AZ37" s="4">
        <v>1</v>
      </c>
      <c r="BA37" s="4"/>
      <c r="BB37" s="4">
        <v>1</v>
      </c>
      <c r="BC37" s="4"/>
      <c r="BD37" s="4"/>
      <c r="BE37" s="4"/>
      <c r="BF37" s="4">
        <v>1</v>
      </c>
      <c r="BG37" s="4"/>
      <c r="BH37" s="4"/>
      <c r="BI37" s="4">
        <v>1</v>
      </c>
      <c r="BJ37" s="4"/>
      <c r="BK37" s="4">
        <v>1</v>
      </c>
      <c r="BL37" s="4"/>
      <c r="BM37" s="4"/>
      <c r="BN37" s="4"/>
      <c r="BO37" s="4">
        <v>1</v>
      </c>
      <c r="BP37" s="4"/>
      <c r="BQ37" s="4"/>
      <c r="BR37" s="4"/>
      <c r="BS37" s="4">
        <v>1</v>
      </c>
      <c r="BT37" s="4"/>
      <c r="BU37" s="4"/>
      <c r="BV37" s="4">
        <v>1</v>
      </c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/>
      <c r="CK37" s="4">
        <v>1</v>
      </c>
      <c r="CL37" s="4"/>
      <c r="CM37" s="4"/>
      <c r="CN37" s="4">
        <v>1</v>
      </c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>
        <v>1</v>
      </c>
      <c r="DK37" s="4"/>
      <c r="DL37" s="4"/>
      <c r="DM37" s="4"/>
      <c r="DN37" s="4">
        <v>1</v>
      </c>
      <c r="DO37" s="4"/>
      <c r="DP37" s="4"/>
      <c r="DQ37" s="4"/>
      <c r="DR37" s="4">
        <v>1</v>
      </c>
      <c r="DS37" s="4"/>
      <c r="DT37" s="4"/>
      <c r="DU37" s="4">
        <v>1</v>
      </c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/>
      <c r="EJ37" s="4">
        <v>1</v>
      </c>
      <c r="EK37" s="42"/>
      <c r="EL37" s="42">
        <v>1</v>
      </c>
      <c r="EM37" s="42"/>
      <c r="EN37" s="4"/>
      <c r="EO37" s="4">
        <v>1</v>
      </c>
      <c r="EP37" s="4"/>
      <c r="EQ37" s="4"/>
      <c r="ER37" s="4"/>
      <c r="ES37" s="4">
        <v>1</v>
      </c>
      <c r="ET37" s="4"/>
      <c r="EU37" s="4"/>
      <c r="EV37" s="4">
        <v>1</v>
      </c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/>
      <c r="FH37" s="4">
        <v>1</v>
      </c>
      <c r="FI37" s="4"/>
      <c r="FJ37" s="4"/>
      <c r="FK37" s="4">
        <v>1</v>
      </c>
    </row>
    <row r="38" spans="1:167" x14ac:dyDescent="0.25">
      <c r="A38" s="87" t="s">
        <v>36</v>
      </c>
      <c r="B38" s="88"/>
      <c r="C38" s="3">
        <f t="shared" ref="C38:AH38" si="0">SUM(C14:C37)</f>
        <v>0</v>
      </c>
      <c r="D38" s="3">
        <f t="shared" si="0"/>
        <v>24</v>
      </c>
      <c r="E38" s="3">
        <f t="shared" si="0"/>
        <v>0</v>
      </c>
      <c r="F38" s="3">
        <f t="shared" si="0"/>
        <v>5</v>
      </c>
      <c r="G38" s="3">
        <f t="shared" si="0"/>
        <v>15</v>
      </c>
      <c r="H38" s="3">
        <f t="shared" si="0"/>
        <v>4</v>
      </c>
      <c r="I38" s="3">
        <f t="shared" si="0"/>
        <v>0</v>
      </c>
      <c r="J38" s="3">
        <f t="shared" si="0"/>
        <v>9</v>
      </c>
      <c r="K38" s="3">
        <f t="shared" si="0"/>
        <v>15</v>
      </c>
      <c r="L38" s="3">
        <f t="shared" si="0"/>
        <v>0</v>
      </c>
      <c r="M38" s="3">
        <f t="shared" si="0"/>
        <v>12</v>
      </c>
      <c r="N38" s="3">
        <f t="shared" si="0"/>
        <v>12</v>
      </c>
      <c r="O38" s="3">
        <f t="shared" si="0"/>
        <v>0</v>
      </c>
      <c r="P38" s="3">
        <f t="shared" si="0"/>
        <v>14</v>
      </c>
      <c r="Q38" s="3">
        <f t="shared" si="0"/>
        <v>10</v>
      </c>
      <c r="R38" s="3">
        <f t="shared" si="0"/>
        <v>0</v>
      </c>
      <c r="S38" s="3">
        <f t="shared" si="0"/>
        <v>16</v>
      </c>
      <c r="T38" s="3">
        <f t="shared" si="0"/>
        <v>9</v>
      </c>
      <c r="U38" s="39">
        <f t="shared" si="0"/>
        <v>5</v>
      </c>
      <c r="V38" s="39">
        <f t="shared" si="0"/>
        <v>15</v>
      </c>
      <c r="W38" s="39">
        <f t="shared" si="0"/>
        <v>4</v>
      </c>
      <c r="X38" s="39">
        <f t="shared" si="0"/>
        <v>0</v>
      </c>
      <c r="Y38" s="39">
        <f t="shared" si="0"/>
        <v>9</v>
      </c>
      <c r="Z38" s="39">
        <f t="shared" si="0"/>
        <v>15</v>
      </c>
      <c r="AA38" s="39">
        <f t="shared" si="0"/>
        <v>0</v>
      </c>
      <c r="AB38" s="39">
        <f t="shared" si="0"/>
        <v>12</v>
      </c>
      <c r="AC38" s="39">
        <f t="shared" si="0"/>
        <v>12</v>
      </c>
      <c r="AD38" s="39">
        <f t="shared" si="0"/>
        <v>0</v>
      </c>
      <c r="AE38" s="39">
        <f t="shared" si="0"/>
        <v>14</v>
      </c>
      <c r="AF38" s="39">
        <f t="shared" si="0"/>
        <v>10</v>
      </c>
      <c r="AG38" s="39">
        <f t="shared" si="0"/>
        <v>0</v>
      </c>
      <c r="AH38" s="39">
        <f t="shared" si="0"/>
        <v>16</v>
      </c>
      <c r="AI38" s="39">
        <f t="shared" ref="AI38" si="1">SUM(AI14:AI37)</f>
        <v>8</v>
      </c>
      <c r="AJ38" s="42">
        <v>8</v>
      </c>
      <c r="AK38" s="42">
        <v>16</v>
      </c>
      <c r="AL38" s="42">
        <v>0</v>
      </c>
      <c r="AM38" s="42">
        <v>13</v>
      </c>
      <c r="AN38" s="42">
        <v>11</v>
      </c>
      <c r="AO38" s="42">
        <v>0</v>
      </c>
      <c r="AP38" s="42">
        <v>8</v>
      </c>
      <c r="AQ38" s="42">
        <v>16</v>
      </c>
      <c r="AR38" s="42">
        <v>0</v>
      </c>
      <c r="AS38" s="42">
        <v>8</v>
      </c>
      <c r="AT38" s="42">
        <v>16</v>
      </c>
      <c r="AU38" s="42">
        <v>0</v>
      </c>
      <c r="AV38" s="42">
        <v>13</v>
      </c>
      <c r="AW38" s="42">
        <v>11</v>
      </c>
      <c r="AX38" s="42">
        <v>0</v>
      </c>
      <c r="AY38" s="42">
        <v>13</v>
      </c>
      <c r="AZ38" s="42">
        <v>11</v>
      </c>
      <c r="BA38" s="42">
        <v>0</v>
      </c>
      <c r="BB38" s="42">
        <v>11</v>
      </c>
      <c r="BC38" s="42">
        <v>13</v>
      </c>
      <c r="BD38" s="42">
        <v>0</v>
      </c>
      <c r="BE38" s="42">
        <v>8</v>
      </c>
      <c r="BF38" s="42">
        <v>16</v>
      </c>
      <c r="BG38" s="42">
        <v>0</v>
      </c>
      <c r="BH38" s="42">
        <v>8</v>
      </c>
      <c r="BI38" s="42">
        <v>16</v>
      </c>
      <c r="BJ38" s="42">
        <v>0</v>
      </c>
      <c r="BK38" s="42">
        <v>20</v>
      </c>
      <c r="BL38" s="42">
        <v>4</v>
      </c>
      <c r="BM38" s="42">
        <v>0</v>
      </c>
      <c r="BN38" s="42">
        <f t="shared" ref="BN38" si="2">SUM(BN14:BN37)</f>
        <v>5</v>
      </c>
      <c r="BO38" s="42">
        <f t="shared" ref="BO38" si="3">SUM(BO14:BO37)</f>
        <v>15</v>
      </c>
      <c r="BP38" s="42">
        <f t="shared" ref="BP38" si="4">SUM(BP14:BP37)</f>
        <v>4</v>
      </c>
      <c r="BQ38" s="42">
        <f t="shared" ref="BQ38" si="5">SUM(BQ14:BQ37)</f>
        <v>0</v>
      </c>
      <c r="BR38" s="42">
        <f t="shared" ref="BR38" si="6">SUM(BR14:BR37)</f>
        <v>9</v>
      </c>
      <c r="BS38" s="42">
        <f t="shared" ref="BS38" si="7">SUM(BS14:BS37)</f>
        <v>15</v>
      </c>
      <c r="BT38" s="42">
        <f t="shared" ref="BT38" si="8">SUM(BT14:BT37)</f>
        <v>0</v>
      </c>
      <c r="BU38" s="42">
        <f t="shared" ref="BU38" si="9">SUM(BU14:BU37)</f>
        <v>12</v>
      </c>
      <c r="BV38" s="42">
        <f t="shared" ref="BV38" si="10">SUM(BV14:BV37)</f>
        <v>12</v>
      </c>
      <c r="BW38" s="42">
        <f t="shared" ref="BW38" si="11">SUM(BW14:BW37)</f>
        <v>0</v>
      </c>
      <c r="BX38" s="42">
        <f t="shared" ref="BX38" si="12">SUM(BX14:BX37)</f>
        <v>14</v>
      </c>
      <c r="BY38" s="42">
        <f t="shared" ref="BY38" si="13">SUM(BY14:BY37)</f>
        <v>10</v>
      </c>
      <c r="BZ38" s="42">
        <f t="shared" ref="BZ38" si="14">SUM(BZ14:BZ37)</f>
        <v>0</v>
      </c>
      <c r="CA38" s="42">
        <f t="shared" ref="CA38" si="15">SUM(CA14:CA37)</f>
        <v>16</v>
      </c>
      <c r="CB38" s="42">
        <f t="shared" ref="CB38" si="16">SUM(CB14:CB37)</f>
        <v>8</v>
      </c>
      <c r="CC38" s="3">
        <f t="shared" ref="CC38:CH38" si="17">SUM(CC14:CC37)</f>
        <v>0</v>
      </c>
      <c r="CD38" s="3">
        <f t="shared" si="17"/>
        <v>18</v>
      </c>
      <c r="CE38" s="3">
        <f t="shared" si="17"/>
        <v>6</v>
      </c>
      <c r="CF38" s="3">
        <f t="shared" si="17"/>
        <v>0</v>
      </c>
      <c r="CG38" s="3">
        <f t="shared" si="17"/>
        <v>14</v>
      </c>
      <c r="CH38" s="3">
        <f t="shared" si="17"/>
        <v>10</v>
      </c>
      <c r="CI38" s="42">
        <f t="shared" ref="CI38" si="18">SUM(CI14:CI37)</f>
        <v>0</v>
      </c>
      <c r="CJ38" s="42">
        <f t="shared" ref="CJ38" si="19">SUM(CJ14:CJ37)</f>
        <v>9</v>
      </c>
      <c r="CK38" s="42">
        <f t="shared" ref="CK38" si="20">SUM(CK14:CK37)</f>
        <v>15</v>
      </c>
      <c r="CL38" s="42">
        <f t="shared" ref="CL38" si="21">SUM(CL14:CL37)</f>
        <v>0</v>
      </c>
      <c r="CM38" s="42">
        <f t="shared" ref="CM38" si="22">SUM(CM14:CM37)</f>
        <v>12</v>
      </c>
      <c r="CN38" s="42">
        <f t="shared" ref="CN38" si="23">SUM(CN14:CN37)</f>
        <v>12</v>
      </c>
      <c r="CO38" s="42">
        <f t="shared" ref="CO38" si="24">SUM(CO14:CO37)</f>
        <v>0</v>
      </c>
      <c r="CP38" s="42">
        <f t="shared" ref="CP38" si="25">SUM(CP14:CP37)</f>
        <v>14</v>
      </c>
      <c r="CQ38" s="42">
        <f t="shared" ref="CQ38" si="26">SUM(CQ14:CQ37)</f>
        <v>10</v>
      </c>
      <c r="CR38" s="42">
        <f t="shared" ref="CR38" si="27">SUM(CR14:CR37)</f>
        <v>0</v>
      </c>
      <c r="CS38" s="42">
        <f t="shared" ref="CS38" si="28">SUM(CS14:CS37)</f>
        <v>16</v>
      </c>
      <c r="CT38" s="42">
        <f t="shared" ref="CT38" si="29">SUM(CT14:CT37)</f>
        <v>8</v>
      </c>
      <c r="CU38" s="42">
        <f t="shared" ref="CU38" si="30">SUM(CU14:CU37)</f>
        <v>0</v>
      </c>
      <c r="CV38" s="42">
        <f t="shared" ref="CV38" si="31">SUM(CV14:CV37)</f>
        <v>18</v>
      </c>
      <c r="CW38" s="42">
        <f t="shared" ref="CW38" si="32">SUM(CW14:CW37)</f>
        <v>6</v>
      </c>
      <c r="CX38" s="42">
        <f t="shared" ref="CX38" si="33">SUM(CX14:CX37)</f>
        <v>0</v>
      </c>
      <c r="CY38" s="42">
        <f t="shared" ref="CY38" si="34">SUM(CY14:CY37)</f>
        <v>14</v>
      </c>
      <c r="CZ38" s="42">
        <f t="shared" ref="CZ38" si="35">SUM(CZ14:CZ37)</f>
        <v>10</v>
      </c>
      <c r="DA38" s="3">
        <f t="shared" ref="DA38:DF38" si="36">SUM(DA14:DA37)</f>
        <v>0</v>
      </c>
      <c r="DB38" s="3">
        <f t="shared" si="36"/>
        <v>24</v>
      </c>
      <c r="DC38" s="3">
        <f t="shared" si="36"/>
        <v>0</v>
      </c>
      <c r="DD38" s="3">
        <f t="shared" si="36"/>
        <v>0</v>
      </c>
      <c r="DE38" s="3">
        <f t="shared" si="36"/>
        <v>9</v>
      </c>
      <c r="DF38" s="3">
        <f t="shared" si="36"/>
        <v>15</v>
      </c>
      <c r="DG38" s="42">
        <v>8</v>
      </c>
      <c r="DH38" s="42">
        <v>16</v>
      </c>
      <c r="DI38" s="42">
        <v>0</v>
      </c>
      <c r="DJ38" s="42">
        <v>20</v>
      </c>
      <c r="DK38" s="42">
        <v>4</v>
      </c>
      <c r="DL38" s="42">
        <v>0</v>
      </c>
      <c r="DM38" s="42">
        <f t="shared" ref="DM38" si="37">SUM(DM14:DM37)</f>
        <v>5</v>
      </c>
      <c r="DN38" s="42">
        <f t="shared" ref="DN38" si="38">SUM(DN14:DN37)</f>
        <v>15</v>
      </c>
      <c r="DO38" s="42">
        <f t="shared" ref="DO38" si="39">SUM(DO14:DO37)</f>
        <v>4</v>
      </c>
      <c r="DP38" s="42">
        <f t="shared" ref="DP38" si="40">SUM(DP14:DP37)</f>
        <v>0</v>
      </c>
      <c r="DQ38" s="42">
        <f t="shared" ref="DQ38" si="41">SUM(DQ14:DQ37)</f>
        <v>9</v>
      </c>
      <c r="DR38" s="42">
        <f t="shared" ref="DR38" si="42">SUM(DR14:DR37)</f>
        <v>15</v>
      </c>
      <c r="DS38" s="42">
        <f t="shared" ref="DS38" si="43">SUM(DS14:DS37)</f>
        <v>0</v>
      </c>
      <c r="DT38" s="42">
        <f t="shared" ref="DT38" si="44">SUM(DT14:DT37)</f>
        <v>12</v>
      </c>
      <c r="DU38" s="42">
        <f t="shared" ref="DU38" si="45">SUM(DU14:DU37)</f>
        <v>12</v>
      </c>
      <c r="DV38" s="42">
        <f t="shared" ref="DV38" si="46">SUM(DV14:DV37)</f>
        <v>0</v>
      </c>
      <c r="DW38" s="42">
        <f t="shared" ref="DW38" si="47">SUM(DW14:DW37)</f>
        <v>14</v>
      </c>
      <c r="DX38" s="42">
        <f t="shared" ref="DX38" si="48">SUM(DX14:DX37)</f>
        <v>10</v>
      </c>
      <c r="DY38" s="42">
        <f t="shared" ref="DY38" si="49">SUM(DY14:DY37)</f>
        <v>0</v>
      </c>
      <c r="DZ38" s="42">
        <f t="shared" ref="DZ38" si="50">SUM(DZ14:DZ37)</f>
        <v>16</v>
      </c>
      <c r="EA38" s="42">
        <f t="shared" ref="EA38" si="51">SUM(EA14:EA37)</f>
        <v>8</v>
      </c>
      <c r="EB38" s="42">
        <f t="shared" ref="EB38" si="52">SUM(EB14:EB37)</f>
        <v>0</v>
      </c>
      <c r="EC38" s="42">
        <f t="shared" ref="EC38" si="53">SUM(EC14:EC37)</f>
        <v>18</v>
      </c>
      <c r="ED38" s="42">
        <f t="shared" ref="ED38" si="54">SUM(ED14:ED37)</f>
        <v>6</v>
      </c>
      <c r="EE38" s="42">
        <f t="shared" ref="EE38" si="55">SUM(EE14:EE37)</f>
        <v>0</v>
      </c>
      <c r="EF38" s="42">
        <f t="shared" ref="EF38" si="56">SUM(EF14:EF37)</f>
        <v>14</v>
      </c>
      <c r="EG38" s="42">
        <f t="shared" ref="EG38" si="57">SUM(EG14:EG37)</f>
        <v>10</v>
      </c>
      <c r="EH38" s="42">
        <f t="shared" ref="EH38" si="58">SUM(EH14:EH37)</f>
        <v>0</v>
      </c>
      <c r="EI38" s="42">
        <f t="shared" ref="EI38" si="59">SUM(EI14:EI37)</f>
        <v>9</v>
      </c>
      <c r="EJ38" s="42">
        <f t="shared" ref="EJ38" si="60">SUM(EJ14:EJ37)</f>
        <v>15</v>
      </c>
      <c r="EK38" s="42">
        <f t="shared" ref="EK38" si="61">SUM(EK14:EK37)</f>
        <v>0</v>
      </c>
      <c r="EL38" s="42">
        <f t="shared" ref="EL38" si="62">SUM(EL14:EL37)</f>
        <v>24</v>
      </c>
      <c r="EM38" s="42">
        <f t="shared" ref="EM38" si="63">SUM(EM14:EM37)</f>
        <v>0</v>
      </c>
      <c r="EN38" s="42">
        <f t="shared" ref="EN38" si="64">SUM(EN14:EN37)</f>
        <v>5</v>
      </c>
      <c r="EO38" s="42">
        <f t="shared" ref="EO38" si="65">SUM(EO14:EO37)</f>
        <v>15</v>
      </c>
      <c r="EP38" s="42">
        <f t="shared" ref="EP38" si="66">SUM(EP14:EP37)</f>
        <v>4</v>
      </c>
      <c r="EQ38" s="42">
        <f t="shared" ref="EQ38" si="67">SUM(EQ14:EQ37)</f>
        <v>0</v>
      </c>
      <c r="ER38" s="42">
        <f t="shared" ref="ER38" si="68">SUM(ER14:ER37)</f>
        <v>9</v>
      </c>
      <c r="ES38" s="42">
        <f t="shared" ref="ES38" si="69">SUM(ES14:ES37)</f>
        <v>15</v>
      </c>
      <c r="ET38" s="42">
        <f t="shared" ref="ET38" si="70">SUM(ET14:ET37)</f>
        <v>0</v>
      </c>
      <c r="EU38" s="42">
        <f t="shared" ref="EU38" si="71">SUM(EU14:EU37)</f>
        <v>12</v>
      </c>
      <c r="EV38" s="42">
        <f t="shared" ref="EV38" si="72">SUM(EV14:EV37)</f>
        <v>12</v>
      </c>
      <c r="EW38" s="42">
        <f t="shared" ref="EW38" si="73">SUM(EW14:EW37)</f>
        <v>0</v>
      </c>
      <c r="EX38" s="42">
        <f t="shared" ref="EX38" si="74">SUM(EX14:EX37)</f>
        <v>14</v>
      </c>
      <c r="EY38" s="42">
        <f t="shared" ref="EY38" si="75">SUM(EY14:EY37)</f>
        <v>10</v>
      </c>
      <c r="EZ38" s="42">
        <f t="shared" ref="EZ38" si="76">SUM(EZ14:EZ37)</f>
        <v>0</v>
      </c>
      <c r="FA38" s="42">
        <f t="shared" ref="FA38" si="77">SUM(FA14:FA37)</f>
        <v>16</v>
      </c>
      <c r="FB38" s="42">
        <f t="shared" ref="FB38" si="78">SUM(FB14:FB37)</f>
        <v>8</v>
      </c>
      <c r="FC38" s="42">
        <f t="shared" ref="FC38" si="79">SUM(FC14:FC37)</f>
        <v>5</v>
      </c>
      <c r="FD38" s="42">
        <f t="shared" ref="FD38" si="80">SUM(FD14:FD37)</f>
        <v>15</v>
      </c>
      <c r="FE38" s="42">
        <f t="shared" ref="FE38" si="81">SUM(FE14:FE37)</f>
        <v>4</v>
      </c>
      <c r="FF38" s="42">
        <f t="shared" ref="FF38" si="82">SUM(FF14:FF37)</f>
        <v>0</v>
      </c>
      <c r="FG38" s="42">
        <f t="shared" ref="FG38" si="83">SUM(FG14:FG37)</f>
        <v>9</v>
      </c>
      <c r="FH38" s="42">
        <f t="shared" ref="FH38" si="84">SUM(FH14:FH37)</f>
        <v>15</v>
      </c>
      <c r="FI38" s="42">
        <f t="shared" ref="FI38" si="85">SUM(FI14:FI37)</f>
        <v>0</v>
      </c>
      <c r="FJ38" s="42">
        <f t="shared" ref="FJ38" si="86">SUM(FJ14:FJ37)</f>
        <v>12</v>
      </c>
      <c r="FK38" s="42">
        <f t="shared" ref="FK38" si="87">SUM(FK14:FK37)</f>
        <v>12</v>
      </c>
    </row>
    <row r="39" spans="1:167" x14ac:dyDescent="0.25">
      <c r="A39" s="89" t="s">
        <v>186</v>
      </c>
      <c r="B39" s="90"/>
      <c r="C39" s="10">
        <f>C38/24%</f>
        <v>0</v>
      </c>
      <c r="D39" s="10">
        <f t="shared" ref="D39:T39" si="88">D38/24%</f>
        <v>100</v>
      </c>
      <c r="E39" s="10">
        <f t="shared" si="88"/>
        <v>0</v>
      </c>
      <c r="F39" s="10">
        <f t="shared" si="88"/>
        <v>20.833333333333336</v>
      </c>
      <c r="G39" s="10">
        <f t="shared" si="88"/>
        <v>62.5</v>
      </c>
      <c r="H39" s="10">
        <f t="shared" si="88"/>
        <v>16.666666666666668</v>
      </c>
      <c r="I39" s="10">
        <f t="shared" si="88"/>
        <v>0</v>
      </c>
      <c r="J39" s="10">
        <f t="shared" si="88"/>
        <v>37.5</v>
      </c>
      <c r="K39" s="10">
        <f t="shared" si="88"/>
        <v>62.5</v>
      </c>
      <c r="L39" s="10">
        <f t="shared" si="88"/>
        <v>0</v>
      </c>
      <c r="M39" s="10">
        <f t="shared" si="88"/>
        <v>50</v>
      </c>
      <c r="N39" s="10">
        <f t="shared" si="88"/>
        <v>50</v>
      </c>
      <c r="O39" s="10">
        <f t="shared" si="88"/>
        <v>0</v>
      </c>
      <c r="P39" s="10">
        <f t="shared" si="88"/>
        <v>58.333333333333336</v>
      </c>
      <c r="Q39" s="10">
        <f t="shared" si="88"/>
        <v>41.666666666666671</v>
      </c>
      <c r="R39" s="10">
        <f t="shared" si="88"/>
        <v>0</v>
      </c>
      <c r="S39" s="10">
        <f t="shared" si="88"/>
        <v>66.666666666666671</v>
      </c>
      <c r="T39" s="10">
        <f t="shared" si="88"/>
        <v>37.5</v>
      </c>
      <c r="U39" s="10">
        <f t="shared" ref="U39" si="89">U38/24%</f>
        <v>20.833333333333336</v>
      </c>
      <c r="V39" s="10">
        <f t="shared" ref="V39" si="90">V38/24%</f>
        <v>62.5</v>
      </c>
      <c r="W39" s="10">
        <f t="shared" ref="W39" si="91">W38/24%</f>
        <v>16.666666666666668</v>
      </c>
      <c r="X39" s="10">
        <f t="shared" ref="X39" si="92">X38/24%</f>
        <v>0</v>
      </c>
      <c r="Y39" s="10">
        <f t="shared" ref="Y39" si="93">Y38/24%</f>
        <v>37.5</v>
      </c>
      <c r="Z39" s="10">
        <f t="shared" ref="Z39" si="94">Z38/24%</f>
        <v>62.5</v>
      </c>
      <c r="AA39" s="10">
        <f t="shared" ref="AA39" si="95">AA38/24%</f>
        <v>0</v>
      </c>
      <c r="AB39" s="10">
        <f t="shared" ref="AB39" si="96">AB38/24%</f>
        <v>50</v>
      </c>
      <c r="AC39" s="10">
        <f t="shared" ref="AC39" si="97">AC38/24%</f>
        <v>50</v>
      </c>
      <c r="AD39" s="10">
        <f t="shared" ref="AD39" si="98">AD38/24%</f>
        <v>0</v>
      </c>
      <c r="AE39" s="10">
        <f t="shared" ref="AE39" si="99">AE38/24%</f>
        <v>58.333333333333336</v>
      </c>
      <c r="AF39" s="10">
        <f t="shared" ref="AF39" si="100">AF38/24%</f>
        <v>41.666666666666671</v>
      </c>
      <c r="AG39" s="10">
        <f t="shared" ref="AG39" si="101">AG38/24%</f>
        <v>0</v>
      </c>
      <c r="AH39" s="10">
        <f t="shared" ref="AH39" si="102">AH38/24%</f>
        <v>66.666666666666671</v>
      </c>
      <c r="AI39" s="10">
        <f t="shared" ref="AI39" si="103">AI38/24%</f>
        <v>33.333333333333336</v>
      </c>
      <c r="AJ39" s="10">
        <v>33</v>
      </c>
      <c r="AK39" s="10">
        <v>67</v>
      </c>
      <c r="AL39" s="10">
        <v>0</v>
      </c>
      <c r="AM39" s="10">
        <v>54</v>
      </c>
      <c r="AN39" s="10">
        <v>46</v>
      </c>
      <c r="AO39" s="10">
        <v>0</v>
      </c>
      <c r="AP39" s="10">
        <v>33</v>
      </c>
      <c r="AQ39" s="10">
        <v>67</v>
      </c>
      <c r="AR39" s="10">
        <v>0</v>
      </c>
      <c r="AS39" s="10">
        <v>33</v>
      </c>
      <c r="AT39" s="10">
        <v>67</v>
      </c>
      <c r="AU39" s="10">
        <v>0</v>
      </c>
      <c r="AV39" s="10">
        <v>54</v>
      </c>
      <c r="AW39" s="10">
        <v>46</v>
      </c>
      <c r="AX39" s="10">
        <v>0</v>
      </c>
      <c r="AY39" s="10">
        <v>54</v>
      </c>
      <c r="AZ39" s="10">
        <v>46</v>
      </c>
      <c r="BA39" s="10">
        <v>0</v>
      </c>
      <c r="BB39" s="10">
        <v>46</v>
      </c>
      <c r="BC39" s="10">
        <v>54</v>
      </c>
      <c r="BD39" s="10">
        <v>0</v>
      </c>
      <c r="BE39" s="10">
        <v>33</v>
      </c>
      <c r="BF39" s="10">
        <v>67</v>
      </c>
      <c r="BG39" s="10">
        <v>0</v>
      </c>
      <c r="BH39" s="10">
        <v>33</v>
      </c>
      <c r="BI39" s="10">
        <v>67</v>
      </c>
      <c r="BJ39" s="10">
        <v>0</v>
      </c>
      <c r="BK39" s="10">
        <v>83</v>
      </c>
      <c r="BL39" s="10">
        <v>17</v>
      </c>
      <c r="BM39" s="10">
        <v>0</v>
      </c>
      <c r="BN39" s="10">
        <f t="shared" ref="BN39:CB39" si="104">BN38/24%</f>
        <v>20.833333333333336</v>
      </c>
      <c r="BO39" s="10">
        <f t="shared" si="104"/>
        <v>62.5</v>
      </c>
      <c r="BP39" s="10">
        <f t="shared" si="104"/>
        <v>16.666666666666668</v>
      </c>
      <c r="BQ39" s="10">
        <f t="shared" si="104"/>
        <v>0</v>
      </c>
      <c r="BR39" s="10">
        <f t="shared" si="104"/>
        <v>37.5</v>
      </c>
      <c r="BS39" s="10">
        <f t="shared" si="104"/>
        <v>62.5</v>
      </c>
      <c r="BT39" s="10">
        <f t="shared" si="104"/>
        <v>0</v>
      </c>
      <c r="BU39" s="10">
        <f t="shared" si="104"/>
        <v>50</v>
      </c>
      <c r="BV39" s="10">
        <f t="shared" si="104"/>
        <v>50</v>
      </c>
      <c r="BW39" s="10">
        <f t="shared" si="104"/>
        <v>0</v>
      </c>
      <c r="BX39" s="10">
        <f t="shared" si="104"/>
        <v>58.333333333333336</v>
      </c>
      <c r="BY39" s="10">
        <f t="shared" si="104"/>
        <v>41.666666666666671</v>
      </c>
      <c r="BZ39" s="10">
        <f t="shared" si="104"/>
        <v>0</v>
      </c>
      <c r="CA39" s="10">
        <f t="shared" si="104"/>
        <v>66.666666666666671</v>
      </c>
      <c r="CB39" s="10">
        <f t="shared" si="104"/>
        <v>33.333333333333336</v>
      </c>
      <c r="CC39" s="10">
        <f t="shared" ref="CC39:DF39" si="105">CC38/24%</f>
        <v>0</v>
      </c>
      <c r="CD39" s="10">
        <f t="shared" si="105"/>
        <v>75</v>
      </c>
      <c r="CE39" s="10">
        <f t="shared" si="105"/>
        <v>25</v>
      </c>
      <c r="CF39" s="10">
        <f t="shared" si="105"/>
        <v>0</v>
      </c>
      <c r="CG39" s="10">
        <f t="shared" si="105"/>
        <v>58.333333333333336</v>
      </c>
      <c r="CH39" s="10">
        <f t="shared" si="105"/>
        <v>41.666666666666671</v>
      </c>
      <c r="CI39" s="10">
        <f t="shared" si="105"/>
        <v>0</v>
      </c>
      <c r="CJ39" s="10">
        <f t="shared" si="105"/>
        <v>37.5</v>
      </c>
      <c r="CK39" s="10">
        <f t="shared" si="105"/>
        <v>62.5</v>
      </c>
      <c r="CL39" s="10">
        <f t="shared" si="105"/>
        <v>0</v>
      </c>
      <c r="CM39" s="10">
        <f t="shared" si="105"/>
        <v>50</v>
      </c>
      <c r="CN39" s="10">
        <f t="shared" si="105"/>
        <v>50</v>
      </c>
      <c r="CO39" s="10">
        <f t="shared" si="105"/>
        <v>0</v>
      </c>
      <c r="CP39" s="10">
        <f t="shared" si="105"/>
        <v>58.333333333333336</v>
      </c>
      <c r="CQ39" s="10">
        <f t="shared" si="105"/>
        <v>41.666666666666671</v>
      </c>
      <c r="CR39" s="10">
        <f t="shared" si="105"/>
        <v>0</v>
      </c>
      <c r="CS39" s="10">
        <f t="shared" si="105"/>
        <v>66.666666666666671</v>
      </c>
      <c r="CT39" s="10">
        <f t="shared" si="105"/>
        <v>33.333333333333336</v>
      </c>
      <c r="CU39" s="10">
        <f t="shared" ref="CU39:CZ39" si="106">CU38/24%</f>
        <v>0</v>
      </c>
      <c r="CV39" s="10">
        <f t="shared" si="106"/>
        <v>75</v>
      </c>
      <c r="CW39" s="10">
        <f t="shared" si="106"/>
        <v>25</v>
      </c>
      <c r="CX39" s="10">
        <f t="shared" si="106"/>
        <v>0</v>
      </c>
      <c r="CY39" s="10">
        <f t="shared" si="106"/>
        <v>58.333333333333336</v>
      </c>
      <c r="CZ39" s="10">
        <f t="shared" si="106"/>
        <v>41.666666666666671</v>
      </c>
      <c r="DA39" s="10">
        <f t="shared" si="105"/>
        <v>0</v>
      </c>
      <c r="DB39" s="10">
        <f t="shared" si="105"/>
        <v>100</v>
      </c>
      <c r="DC39" s="10">
        <f t="shared" si="105"/>
        <v>0</v>
      </c>
      <c r="DD39" s="10">
        <f t="shared" si="105"/>
        <v>0</v>
      </c>
      <c r="DE39" s="10">
        <f t="shared" si="105"/>
        <v>37.5</v>
      </c>
      <c r="DF39" s="10">
        <f t="shared" si="105"/>
        <v>62.5</v>
      </c>
      <c r="DG39" s="10">
        <v>33</v>
      </c>
      <c r="DH39" s="10">
        <v>67</v>
      </c>
      <c r="DI39" s="10">
        <v>0</v>
      </c>
      <c r="DJ39" s="10">
        <v>83</v>
      </c>
      <c r="DK39" s="10">
        <v>17</v>
      </c>
      <c r="DL39" s="10">
        <v>0</v>
      </c>
      <c r="DM39" s="10">
        <f t="shared" ref="DM39:EJ39" si="107">DM38/24%</f>
        <v>20.833333333333336</v>
      </c>
      <c r="DN39" s="10">
        <f t="shared" si="107"/>
        <v>62.5</v>
      </c>
      <c r="DO39" s="10">
        <f t="shared" si="107"/>
        <v>16.666666666666668</v>
      </c>
      <c r="DP39" s="10">
        <f t="shared" si="107"/>
        <v>0</v>
      </c>
      <c r="DQ39" s="10">
        <f t="shared" si="107"/>
        <v>37.5</v>
      </c>
      <c r="DR39" s="10">
        <f t="shared" si="107"/>
        <v>62.5</v>
      </c>
      <c r="DS39" s="10">
        <f t="shared" si="107"/>
        <v>0</v>
      </c>
      <c r="DT39" s="10">
        <f t="shared" si="107"/>
        <v>50</v>
      </c>
      <c r="DU39" s="10">
        <f t="shared" si="107"/>
        <v>50</v>
      </c>
      <c r="DV39" s="10">
        <f t="shared" si="107"/>
        <v>0</v>
      </c>
      <c r="DW39" s="10">
        <f t="shared" si="107"/>
        <v>58.333333333333336</v>
      </c>
      <c r="DX39" s="10">
        <f t="shared" si="107"/>
        <v>41.666666666666671</v>
      </c>
      <c r="DY39" s="10">
        <f t="shared" si="107"/>
        <v>0</v>
      </c>
      <c r="DZ39" s="10">
        <f t="shared" si="107"/>
        <v>66.666666666666671</v>
      </c>
      <c r="EA39" s="10">
        <f t="shared" si="107"/>
        <v>33.333333333333336</v>
      </c>
      <c r="EB39" s="10">
        <f t="shared" si="107"/>
        <v>0</v>
      </c>
      <c r="EC39" s="10">
        <f t="shared" si="107"/>
        <v>75</v>
      </c>
      <c r="ED39" s="10">
        <f t="shared" si="107"/>
        <v>25</v>
      </c>
      <c r="EE39" s="10">
        <f t="shared" si="107"/>
        <v>0</v>
      </c>
      <c r="EF39" s="10">
        <f t="shared" si="107"/>
        <v>58.333333333333336</v>
      </c>
      <c r="EG39" s="10">
        <f t="shared" si="107"/>
        <v>41.666666666666671</v>
      </c>
      <c r="EH39" s="10">
        <f t="shared" si="107"/>
        <v>0</v>
      </c>
      <c r="EI39" s="10">
        <f t="shared" si="107"/>
        <v>37.5</v>
      </c>
      <c r="EJ39" s="10">
        <f t="shared" si="107"/>
        <v>62.5</v>
      </c>
      <c r="EK39" s="10">
        <f>EK38/24%</f>
        <v>0</v>
      </c>
      <c r="EL39" s="10">
        <f t="shared" ref="EL39:FK39" si="108">EL38/24%</f>
        <v>100</v>
      </c>
      <c r="EM39" s="10">
        <f t="shared" si="108"/>
        <v>0</v>
      </c>
      <c r="EN39" s="10">
        <f t="shared" si="108"/>
        <v>20.833333333333336</v>
      </c>
      <c r="EO39" s="10">
        <f t="shared" si="108"/>
        <v>62.5</v>
      </c>
      <c r="EP39" s="10">
        <f t="shared" si="108"/>
        <v>16.666666666666668</v>
      </c>
      <c r="EQ39" s="10">
        <f t="shared" si="108"/>
        <v>0</v>
      </c>
      <c r="ER39" s="10">
        <f t="shared" si="108"/>
        <v>37.5</v>
      </c>
      <c r="ES39" s="10">
        <f t="shared" si="108"/>
        <v>62.5</v>
      </c>
      <c r="ET39" s="10">
        <f t="shared" si="108"/>
        <v>0</v>
      </c>
      <c r="EU39" s="10">
        <f t="shared" si="108"/>
        <v>50</v>
      </c>
      <c r="EV39" s="10">
        <f t="shared" si="108"/>
        <v>50</v>
      </c>
      <c r="EW39" s="10">
        <f t="shared" si="108"/>
        <v>0</v>
      </c>
      <c r="EX39" s="10">
        <f t="shared" si="108"/>
        <v>58.333333333333336</v>
      </c>
      <c r="EY39" s="10">
        <f t="shared" si="108"/>
        <v>41.666666666666671</v>
      </c>
      <c r="EZ39" s="10">
        <f t="shared" si="108"/>
        <v>0</v>
      </c>
      <c r="FA39" s="10">
        <f t="shared" si="108"/>
        <v>66.666666666666671</v>
      </c>
      <c r="FB39" s="10">
        <f t="shared" si="108"/>
        <v>33.333333333333336</v>
      </c>
      <c r="FC39" s="10">
        <f t="shared" si="108"/>
        <v>20.833333333333336</v>
      </c>
      <c r="FD39" s="10">
        <f t="shared" si="108"/>
        <v>62.5</v>
      </c>
      <c r="FE39" s="10">
        <f t="shared" si="108"/>
        <v>16.666666666666668</v>
      </c>
      <c r="FF39" s="10">
        <f t="shared" si="108"/>
        <v>0</v>
      </c>
      <c r="FG39" s="10">
        <f t="shared" si="108"/>
        <v>37.5</v>
      </c>
      <c r="FH39" s="10">
        <f t="shared" si="108"/>
        <v>62.5</v>
      </c>
      <c r="FI39" s="10">
        <f t="shared" si="108"/>
        <v>0</v>
      </c>
      <c r="FJ39" s="10">
        <f t="shared" si="108"/>
        <v>50</v>
      </c>
      <c r="FK39" s="10">
        <f t="shared" si="108"/>
        <v>50</v>
      </c>
    </row>
    <row r="40" spans="1:167" ht="39" customHeight="1" x14ac:dyDescent="0.25"/>
    <row r="41" spans="1:167" x14ac:dyDescent="0.25">
      <c r="B41" s="82" t="s">
        <v>301</v>
      </c>
      <c r="C41" s="83"/>
      <c r="D41" s="83"/>
      <c r="E41" s="84"/>
      <c r="F41" s="28"/>
      <c r="G41" s="28"/>
      <c r="H41" s="28"/>
      <c r="I41" s="28"/>
    </row>
    <row r="42" spans="1:167" x14ac:dyDescent="0.25">
      <c r="B42" s="13" t="s">
        <v>178</v>
      </c>
      <c r="C42" s="13" t="s">
        <v>181</v>
      </c>
      <c r="D42" s="26">
        <f>E42/100*24</f>
        <v>1</v>
      </c>
      <c r="E42" s="22">
        <f>(C39+F39+I39+L39+O39)/5</f>
        <v>4.166666666666667</v>
      </c>
    </row>
    <row r="43" spans="1:167" x14ac:dyDescent="0.25">
      <c r="B43" s="4" t="s">
        <v>179</v>
      </c>
      <c r="C43" s="4" t="s">
        <v>181</v>
      </c>
      <c r="D43" s="20">
        <f>E43/100*24</f>
        <v>14.8</v>
      </c>
      <c r="E43" s="17">
        <f>(D39+G39+J39+M39+P39)/5</f>
        <v>61.666666666666664</v>
      </c>
    </row>
    <row r="44" spans="1:167" x14ac:dyDescent="0.25">
      <c r="B44" s="4" t="s">
        <v>180</v>
      </c>
      <c r="C44" s="4" t="s">
        <v>181</v>
      </c>
      <c r="D44" s="20">
        <f>E44/100*24</f>
        <v>8.2000000000000011</v>
      </c>
      <c r="E44" s="17">
        <f>(E39+H39+K39+N39+Q39)/5</f>
        <v>34.166666666666671</v>
      </c>
    </row>
    <row r="45" spans="1:167" x14ac:dyDescent="0.25">
      <c r="B45" s="21"/>
      <c r="C45" s="21"/>
      <c r="D45" s="24">
        <f>SUM(D42:D44)</f>
        <v>24</v>
      </c>
      <c r="E45" s="24">
        <f>SUM(E42:E44)</f>
        <v>100</v>
      </c>
    </row>
    <row r="46" spans="1:167" x14ac:dyDescent="0.25">
      <c r="B46" s="4"/>
      <c r="C46" s="4"/>
      <c r="D46" s="85" t="s">
        <v>95</v>
      </c>
      <c r="E46" s="85"/>
      <c r="F46" s="86" t="s">
        <v>96</v>
      </c>
      <c r="G46" s="86"/>
      <c r="H46" s="78" t="s">
        <v>129</v>
      </c>
      <c r="I46" s="78"/>
    </row>
    <row r="47" spans="1:167" ht="30" customHeight="1" x14ac:dyDescent="0.25">
      <c r="B47" s="4" t="s">
        <v>178</v>
      </c>
      <c r="C47" s="4" t="s">
        <v>182</v>
      </c>
      <c r="D47" s="3">
        <f>E47/100*24</f>
        <v>1</v>
      </c>
      <c r="E47" s="17">
        <f>(R39+U39+X39+AA39+AD39)/5</f>
        <v>4.166666666666667</v>
      </c>
      <c r="F47" s="3">
        <f>G47/100*24</f>
        <v>7.3439999999999994</v>
      </c>
      <c r="G47" s="17">
        <f>(AG39+AJ39+AM39+AP39+AS39)/5</f>
        <v>30.6</v>
      </c>
      <c r="H47" s="3">
        <f>I47/100*24</f>
        <v>10.56</v>
      </c>
      <c r="I47" s="17">
        <f>(AV39+AY39+BB39+BE39+BH39)/5</f>
        <v>44</v>
      </c>
    </row>
    <row r="48" spans="1:167" x14ac:dyDescent="0.25">
      <c r="B48" s="4" t="s">
        <v>179</v>
      </c>
      <c r="C48" s="4" t="s">
        <v>182</v>
      </c>
      <c r="D48" s="20">
        <f>E48/100*24</f>
        <v>13.200000000000001</v>
      </c>
      <c r="E48" s="17">
        <f>(S39+V39+Y39+AB39+AE39)/5</f>
        <v>55</v>
      </c>
      <c r="F48" s="3">
        <f>G48/100*24</f>
        <v>15.055999999999999</v>
      </c>
      <c r="G48" s="17">
        <f>(AH39+AK39+AN39+AQ39+AT39)/5</f>
        <v>62.733333333333334</v>
      </c>
      <c r="H48" s="3">
        <f>I48/100*24</f>
        <v>13.440000000000001</v>
      </c>
      <c r="I48" s="17">
        <f>(AW39+AZ39+BC39+BF39+BI39)/5</f>
        <v>56</v>
      </c>
    </row>
    <row r="49" spans="2:13" x14ac:dyDescent="0.25">
      <c r="B49" s="4" t="s">
        <v>180</v>
      </c>
      <c r="C49" s="4" t="s">
        <v>182</v>
      </c>
      <c r="D49" s="20">
        <f>E49/100*24</f>
        <v>10.000000000000002</v>
      </c>
      <c r="E49" s="17">
        <f>(T39+W39+Z39+AC39+AF39)/5</f>
        <v>41.666666666666671</v>
      </c>
      <c r="F49" s="3">
        <f>G49/100*24</f>
        <v>1.6</v>
      </c>
      <c r="G49" s="17">
        <f>(AI39+AL39+AO39+AR39+AU39)/5</f>
        <v>6.666666666666667</v>
      </c>
      <c r="H49" s="3">
        <f>I49/100*24</f>
        <v>0</v>
      </c>
      <c r="I49" s="17">
        <f>(AX39+BA39+BD39+BG39+BJ39)/5</f>
        <v>0</v>
      </c>
    </row>
    <row r="50" spans="2:13" x14ac:dyDescent="0.25">
      <c r="B50" s="4"/>
      <c r="C50" s="4"/>
      <c r="D50" s="19">
        <f t="shared" ref="D50:I50" si="109">SUM(D47:D49)</f>
        <v>24.200000000000003</v>
      </c>
      <c r="E50" s="19">
        <v>100</v>
      </c>
      <c r="F50" s="18">
        <f t="shared" si="109"/>
        <v>24</v>
      </c>
      <c r="G50" s="19">
        <f t="shared" si="109"/>
        <v>100.00000000000001</v>
      </c>
      <c r="H50" s="18">
        <f t="shared" si="109"/>
        <v>24</v>
      </c>
      <c r="I50" s="19">
        <f t="shared" si="109"/>
        <v>100</v>
      </c>
    </row>
    <row r="51" spans="2:13" x14ac:dyDescent="0.25">
      <c r="B51" s="4" t="s">
        <v>178</v>
      </c>
      <c r="C51" s="4" t="s">
        <v>183</v>
      </c>
      <c r="D51" s="3">
        <f>E51/100*24</f>
        <v>4.9840000000000009</v>
      </c>
      <c r="E51" s="17">
        <f>(BK39+BN39+BQ39+BT39+BW39)/5</f>
        <v>20.766666666666669</v>
      </c>
      <c r="I51" s="27"/>
    </row>
    <row r="52" spans="2:13" x14ac:dyDescent="0.25">
      <c r="B52" s="4" t="s">
        <v>179</v>
      </c>
      <c r="C52" s="4" t="s">
        <v>183</v>
      </c>
      <c r="D52" s="3">
        <f>E52/100*24</f>
        <v>10.816000000000001</v>
      </c>
      <c r="E52" s="17">
        <f>(BL39+BO39+BR39+BU39+BX39)/5</f>
        <v>45.06666666666667</v>
      </c>
    </row>
    <row r="53" spans="2:13" x14ac:dyDescent="0.25">
      <c r="B53" s="4" t="s">
        <v>180</v>
      </c>
      <c r="C53" s="4" t="s">
        <v>183</v>
      </c>
      <c r="D53" s="3">
        <f>E53/100*24</f>
        <v>8.2000000000000011</v>
      </c>
      <c r="E53" s="17">
        <f>(BM39+BP39+BS39+BV39+BY39)/5</f>
        <v>34.166666666666671</v>
      </c>
    </row>
    <row r="54" spans="2:13" x14ac:dyDescent="0.25">
      <c r="B54" s="21"/>
      <c r="C54" s="21"/>
      <c r="D54" s="23">
        <f>SUM(D51:D53)</f>
        <v>24</v>
      </c>
      <c r="E54" s="23">
        <f>SUM(E51:E53)</f>
        <v>100.00000000000001</v>
      </c>
      <c r="F54" s="25"/>
    </row>
    <row r="55" spans="2:13" x14ac:dyDescent="0.25">
      <c r="B55" s="4"/>
      <c r="C55" s="4"/>
      <c r="D55" s="81" t="s">
        <v>101</v>
      </c>
      <c r="E55" s="81"/>
      <c r="F55" s="78" t="s">
        <v>97</v>
      </c>
      <c r="G55" s="78"/>
      <c r="H55" s="78" t="s">
        <v>102</v>
      </c>
      <c r="I55" s="78"/>
      <c r="J55" s="78" t="s">
        <v>103</v>
      </c>
      <c r="K55" s="78"/>
      <c r="L55" s="78" t="s">
        <v>6</v>
      </c>
      <c r="M55" s="78"/>
    </row>
    <row r="56" spans="2:13" x14ac:dyDescent="0.25">
      <c r="B56" s="4" t="s">
        <v>178</v>
      </c>
      <c r="C56" s="4" t="s">
        <v>184</v>
      </c>
      <c r="D56" s="3">
        <f>E56/100*25</f>
        <v>0</v>
      </c>
      <c r="E56" s="17">
        <f>(BZ39+CC39+CF39+CI39+CL39)/5</f>
        <v>0</v>
      </c>
      <c r="F56" s="3">
        <f>G56/100*25</f>
        <v>0</v>
      </c>
      <c r="G56" s="17">
        <f>(CO39+CR39+CU39+CX39+DA39)/5</f>
        <v>0</v>
      </c>
      <c r="H56" s="3">
        <f>I56/100*24</f>
        <v>6.5679999999999996</v>
      </c>
      <c r="I56" s="17">
        <f>(DD39+DG39+DJ39+DM39+DP39)/5</f>
        <v>27.366666666666667</v>
      </c>
      <c r="J56" s="3">
        <f>K56/100*25</f>
        <v>0</v>
      </c>
      <c r="K56" s="17">
        <f>(DS39+DV39+DY39+EB39+EE39)/5</f>
        <v>0</v>
      </c>
      <c r="L56" s="3">
        <f>M56/100*24</f>
        <v>1</v>
      </c>
      <c r="M56" s="17">
        <f>(EH39+EK39+EN39+EQ39+ET39)/5</f>
        <v>4.166666666666667</v>
      </c>
    </row>
    <row r="57" spans="2:13" x14ac:dyDescent="0.25">
      <c r="B57" s="4" t="s">
        <v>179</v>
      </c>
      <c r="C57" s="4" t="s">
        <v>184</v>
      </c>
      <c r="D57" s="3">
        <f>E57/100*24</f>
        <v>13.799999999999999</v>
      </c>
      <c r="E57" s="17">
        <f>(CA39+CD39+CG39+CJ39+CM39)/5</f>
        <v>57.5</v>
      </c>
      <c r="F57" s="3">
        <f>G57/100*24</f>
        <v>17.199999999999996</v>
      </c>
      <c r="G57" s="17">
        <f>(CP39+CS39+CV39+CY39+DB39)/5</f>
        <v>71.666666666666657</v>
      </c>
      <c r="H57" s="3">
        <f>I57/100*24</f>
        <v>10.631999999999998</v>
      </c>
      <c r="I57" s="17">
        <f>(DE39+DH39+DK39+DN39+DQ39)/5</f>
        <v>44.3</v>
      </c>
      <c r="J57" s="3">
        <f>K57/100*24</f>
        <v>14.8</v>
      </c>
      <c r="K57" s="17">
        <f>(DT39+DW39+DZ39+EC39+EF39)/5</f>
        <v>61.666666666666664</v>
      </c>
      <c r="L57" s="3">
        <f>M57/100*24</f>
        <v>13.799999999999999</v>
      </c>
      <c r="M57" s="17">
        <f>(EI39+EL39+EO39+ER39+EU39)/5</f>
        <v>57.5</v>
      </c>
    </row>
    <row r="58" spans="2:13" x14ac:dyDescent="0.25">
      <c r="B58" s="4" t="s">
        <v>180</v>
      </c>
      <c r="C58" s="4" t="s">
        <v>184</v>
      </c>
      <c r="D58" s="3">
        <f>E58/100*24</f>
        <v>10.199999999999999</v>
      </c>
      <c r="E58" s="17">
        <f>(CB39+CE39+CH39+CK39+CN39)/5</f>
        <v>42.5</v>
      </c>
      <c r="F58" s="3">
        <f>G58/100*24</f>
        <v>6.8000000000000007</v>
      </c>
      <c r="G58" s="17">
        <f>(CQ39+CT39+CW39+CZ39+DC39)/5</f>
        <v>28.333333333333336</v>
      </c>
      <c r="H58" s="3">
        <f>I58/100*24</f>
        <v>6.8000000000000007</v>
      </c>
      <c r="I58" s="17">
        <f>(DF39+DI39+DL39+DO39+DR39)/5</f>
        <v>28.333333333333336</v>
      </c>
      <c r="J58" s="3">
        <f>K58/100*24</f>
        <v>9.2000000000000011</v>
      </c>
      <c r="K58" s="17">
        <f>(DU39+DX39+EA39+ED39+EG39)/5</f>
        <v>38.333333333333336</v>
      </c>
      <c r="L58" s="3">
        <f>M58/100*24</f>
        <v>9.2000000000000011</v>
      </c>
      <c r="M58" s="17">
        <f>(EJ39+EM39+EP39+ES39+EV39)/5</f>
        <v>38.333333333333336</v>
      </c>
    </row>
    <row r="59" spans="2:13" x14ac:dyDescent="0.25">
      <c r="B59" s="4"/>
      <c r="C59" s="4"/>
      <c r="D59" s="18">
        <f t="shared" ref="D59:M59" si="110">SUM(D56:D58)</f>
        <v>24</v>
      </c>
      <c r="E59" s="18">
        <f t="shared" si="110"/>
        <v>100</v>
      </c>
      <c r="F59" s="18">
        <f t="shared" si="110"/>
        <v>23.999999999999996</v>
      </c>
      <c r="G59" s="19">
        <f t="shared" si="110"/>
        <v>100</v>
      </c>
      <c r="H59" s="18">
        <f t="shared" si="110"/>
        <v>23.999999999999996</v>
      </c>
      <c r="I59" s="19">
        <f t="shared" si="110"/>
        <v>100</v>
      </c>
      <c r="J59" s="18">
        <f t="shared" si="110"/>
        <v>24</v>
      </c>
      <c r="K59" s="19">
        <f t="shared" si="110"/>
        <v>100</v>
      </c>
      <c r="L59" s="18">
        <f t="shared" si="110"/>
        <v>24</v>
      </c>
      <c r="M59" s="19">
        <f t="shared" si="110"/>
        <v>100</v>
      </c>
    </row>
    <row r="60" spans="2:13" x14ac:dyDescent="0.25">
      <c r="B60" s="4" t="s">
        <v>178</v>
      </c>
      <c r="C60" s="4" t="s">
        <v>185</v>
      </c>
      <c r="D60" s="3">
        <f>E60/100*24</f>
        <v>1</v>
      </c>
      <c r="E60" s="17">
        <f>(EW39+EZ39+FC39+FF39+FI39)/5</f>
        <v>4.166666666666667</v>
      </c>
    </row>
    <row r="61" spans="2:13" x14ac:dyDescent="0.25">
      <c r="B61" s="4" t="s">
        <v>179</v>
      </c>
      <c r="C61" s="4" t="s">
        <v>185</v>
      </c>
      <c r="D61" s="3">
        <f>E61/100*24</f>
        <v>13.200000000000001</v>
      </c>
      <c r="E61" s="17">
        <f>(EX39+FA39+FD39+FG39+FJ39)/5</f>
        <v>55</v>
      </c>
    </row>
    <row r="62" spans="2:13" x14ac:dyDescent="0.25">
      <c r="B62" s="4" t="s">
        <v>180</v>
      </c>
      <c r="C62" s="4" t="s">
        <v>185</v>
      </c>
      <c r="D62" s="3">
        <f>E62/100*24</f>
        <v>9.8000000000000007</v>
      </c>
      <c r="E62" s="17">
        <f>(EY39+FB39+FE39+FH39+FK39)/5</f>
        <v>40.833333333333336</v>
      </c>
    </row>
    <row r="63" spans="2:13" x14ac:dyDescent="0.25">
      <c r="B63" s="4"/>
      <c r="C63" s="4"/>
      <c r="D63" s="18">
        <f>SUM(D60:D62)</f>
        <v>24</v>
      </c>
      <c r="E63" s="18">
        <f>SUM(E60:E62)</f>
        <v>100</v>
      </c>
    </row>
  </sheetData>
  <mergeCells count="140">
    <mergeCell ref="D55:E55"/>
    <mergeCell ref="F55:G55"/>
    <mergeCell ref="H55:I55"/>
    <mergeCell ref="J55:K55"/>
    <mergeCell ref="L55:M55"/>
    <mergeCell ref="B41:E41"/>
    <mergeCell ref="BE12:BG12"/>
    <mergeCell ref="BH12:BJ12"/>
    <mergeCell ref="D46:E46"/>
    <mergeCell ref="F46:G46"/>
    <mergeCell ref="H46:I46"/>
    <mergeCell ref="A38:B38"/>
    <mergeCell ref="AV12:AX12"/>
    <mergeCell ref="AY12:BA12"/>
    <mergeCell ref="BB12:BD12"/>
    <mergeCell ref="A39:B39"/>
    <mergeCell ref="A4:A13"/>
    <mergeCell ref="B4:B13"/>
    <mergeCell ref="C12:E12"/>
    <mergeCell ref="F12:H12"/>
    <mergeCell ref="O11:Q11"/>
    <mergeCell ref="O12:Q12"/>
    <mergeCell ref="C11:E11"/>
    <mergeCell ref="I11:K11"/>
    <mergeCell ref="BZ4:EV4"/>
    <mergeCell ref="DS5:EG5"/>
    <mergeCell ref="CO5:DC5"/>
    <mergeCell ref="EH5:EV5"/>
    <mergeCell ref="X12:Z12"/>
    <mergeCell ref="I12:K12"/>
    <mergeCell ref="L12:N12"/>
    <mergeCell ref="FI2:FJ2"/>
    <mergeCell ref="EW4:FK4"/>
    <mergeCell ref="EW5:FK5"/>
    <mergeCell ref="R5:AF5"/>
    <mergeCell ref="AG5:AU5"/>
    <mergeCell ref="AV5:BJ5"/>
    <mergeCell ref="R4:BJ4"/>
    <mergeCell ref="BK4:BY4"/>
    <mergeCell ref="BK5:BY5"/>
    <mergeCell ref="C4:Q4"/>
    <mergeCell ref="C5:Q10"/>
    <mergeCell ref="DJ12:DL12"/>
    <mergeCell ref="CU12:CW12"/>
    <mergeCell ref="CX12:CZ12"/>
    <mergeCell ref="DA12:DC12"/>
    <mergeCell ref="CL12:CN12"/>
    <mergeCell ref="BN12:BP12"/>
    <mergeCell ref="BZ5:CN5"/>
    <mergeCell ref="FF12:FH12"/>
    <mergeCell ref="EW12:EY12"/>
    <mergeCell ref="EZ12:FB12"/>
    <mergeCell ref="EB12:ED12"/>
    <mergeCell ref="EE12:EG12"/>
    <mergeCell ref="CR12:CT12"/>
    <mergeCell ref="BZ12:CB12"/>
    <mergeCell ref="CC12:CE12"/>
    <mergeCell ref="CF12:CH12"/>
    <mergeCell ref="CI12:CK12"/>
    <mergeCell ref="DM12:DO12"/>
    <mergeCell ref="DP12:DR12"/>
    <mergeCell ref="DD12:DF12"/>
    <mergeCell ref="DG12:DI12"/>
    <mergeCell ref="DS12:DU12"/>
    <mergeCell ref="DV12:DX12"/>
    <mergeCell ref="DY12:EA12"/>
    <mergeCell ref="EZ11:FB11"/>
    <mergeCell ref="FC11:FE11"/>
    <mergeCell ref="FF11:FH11"/>
    <mergeCell ref="CO12:CQ12"/>
    <mergeCell ref="DD5:DR5"/>
    <mergeCell ref="BZ11:CB11"/>
    <mergeCell ref="FI11:FK11"/>
    <mergeCell ref="ET11:EV11"/>
    <mergeCell ref="EQ11:ES11"/>
    <mergeCell ref="DP11:DR11"/>
    <mergeCell ref="DS11:DU11"/>
    <mergeCell ref="DV11:DX11"/>
    <mergeCell ref="DY11:EA11"/>
    <mergeCell ref="R12:T12"/>
    <mergeCell ref="DG11:DI11"/>
    <mergeCell ref="DJ11:DL11"/>
    <mergeCell ref="DM11:DO11"/>
    <mergeCell ref="CU11:CW11"/>
    <mergeCell ref="CX11:CZ11"/>
    <mergeCell ref="DA11:DC11"/>
    <mergeCell ref="CL11:CN11"/>
    <mergeCell ref="CO11:CQ11"/>
    <mergeCell ref="EH12:EJ12"/>
    <mergeCell ref="EK12:EM12"/>
    <mergeCell ref="EQ12:ES12"/>
    <mergeCell ref="EN12:EP12"/>
    <mergeCell ref="ET12:EV12"/>
    <mergeCell ref="EH11:EJ11"/>
    <mergeCell ref="EK11:EM11"/>
    <mergeCell ref="FI12:FK12"/>
    <mergeCell ref="AM12:AO12"/>
    <mergeCell ref="FC12:FE12"/>
    <mergeCell ref="AD12:AF12"/>
    <mergeCell ref="AG12:AI12"/>
    <mergeCell ref="AJ12:AL12"/>
    <mergeCell ref="AA12:AC12"/>
    <mergeCell ref="U12:W12"/>
    <mergeCell ref="EW11:EY11"/>
    <mergeCell ref="EB11:ED11"/>
    <mergeCell ref="EE11:EG11"/>
    <mergeCell ref="DD11:DF11"/>
    <mergeCell ref="CF11:CH11"/>
    <mergeCell ref="CI11:CK11"/>
    <mergeCell ref="AD11:AF11"/>
    <mergeCell ref="AG11:AI11"/>
    <mergeCell ref="BQ11:BS11"/>
    <mergeCell ref="BT11:BV11"/>
    <mergeCell ref="BW11:BY11"/>
    <mergeCell ref="AP12:AR12"/>
    <mergeCell ref="AS12:AU12"/>
    <mergeCell ref="BQ12:BS12"/>
    <mergeCell ref="BT12:BV12"/>
    <mergeCell ref="BW12:BY12"/>
    <mergeCell ref="BK12:BM12"/>
    <mergeCell ref="AJ11:AL11"/>
    <mergeCell ref="AM11:AO11"/>
    <mergeCell ref="AP11:AR11"/>
    <mergeCell ref="EN11:EP11"/>
    <mergeCell ref="CR11:CT11"/>
    <mergeCell ref="X11:Z11"/>
    <mergeCell ref="AA11:AC11"/>
    <mergeCell ref="F11:H11"/>
    <mergeCell ref="R11:T11"/>
    <mergeCell ref="U11:W11"/>
    <mergeCell ref="L11:N11"/>
    <mergeCell ref="CC11:CE11"/>
    <mergeCell ref="BE11:BG11"/>
    <mergeCell ref="AS11:AU11"/>
    <mergeCell ref="BK11:BM11"/>
    <mergeCell ref="BN11:BP11"/>
    <mergeCell ref="BH11:BJ11"/>
    <mergeCell ref="AV11:AX11"/>
    <mergeCell ref="AY11:BA11"/>
    <mergeCell ref="BB11:B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Средняя группа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*</cp:lastModifiedBy>
  <dcterms:created xsi:type="dcterms:W3CDTF">2022-12-22T06:57:03Z</dcterms:created>
  <dcterms:modified xsi:type="dcterms:W3CDTF">2026-04-27T09:14:47Z</dcterms:modified>
</cp:coreProperties>
</file>