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құжаттары\Мониторинг\2023-2024 оқу жылы\"/>
    </mc:Choice>
  </mc:AlternateContent>
  <bookViews>
    <workbookView xWindow="-120" yWindow="-120" windowWidth="19425" windowHeight="11025"/>
  </bookViews>
  <sheets>
    <sheet name="Средняя группа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40" i="3" l="1"/>
  <c r="DR41" i="3" s="1"/>
  <c r="DQ40" i="3"/>
  <c r="DQ41" i="3" s="1"/>
  <c r="DP40" i="3"/>
  <c r="DP41" i="3" s="1"/>
  <c r="DO40" i="3"/>
  <c r="DO41" i="3" s="1"/>
  <c r="DN40" i="3"/>
  <c r="DN41" i="3" s="1"/>
  <c r="DM40" i="3"/>
  <c r="DM41" i="3" s="1"/>
  <c r="DL40" i="3"/>
  <c r="DL41" i="3" s="1"/>
  <c r="DK40" i="3"/>
  <c r="DK41" i="3" s="1"/>
  <c r="DJ40" i="3"/>
  <c r="DJ41" i="3" s="1"/>
  <c r="DI40" i="3"/>
  <c r="DI41" i="3" s="1"/>
  <c r="DH40" i="3"/>
  <c r="DH41" i="3" s="1"/>
  <c r="DG40" i="3"/>
  <c r="DG41" i="3" s="1"/>
  <c r="DF40" i="3"/>
  <c r="DF41" i="3" s="1"/>
  <c r="DE40" i="3"/>
  <c r="DE41" i="3" s="1"/>
  <c r="DD40" i="3"/>
  <c r="DD41" i="3" s="1"/>
  <c r="EV40" i="3"/>
  <c r="EV41" i="3" s="1"/>
  <c r="EU40" i="3"/>
  <c r="EU41" i="3" s="1"/>
  <c r="ET40" i="3"/>
  <c r="ET41" i="3" s="1"/>
  <c r="ES40" i="3"/>
  <c r="ES41" i="3" s="1"/>
  <c r="ER40" i="3"/>
  <c r="ER41" i="3" s="1"/>
  <c r="EQ40" i="3"/>
  <c r="EQ41" i="3" s="1"/>
  <c r="EP40" i="3"/>
  <c r="EP41" i="3" s="1"/>
  <c r="EO40" i="3"/>
  <c r="EO41" i="3" s="1"/>
  <c r="EN40" i="3"/>
  <c r="EN41" i="3" s="1"/>
  <c r="EM40" i="3"/>
  <c r="EM41" i="3" s="1"/>
  <c r="EL40" i="3"/>
  <c r="EL41" i="3" s="1"/>
  <c r="EK40" i="3"/>
  <c r="EK41" i="3" s="1"/>
  <c r="EJ40" i="3"/>
  <c r="EJ41" i="3" s="1"/>
  <c r="EI40" i="3"/>
  <c r="EI41" i="3" s="1"/>
  <c r="EH40" i="3"/>
  <c r="EH41" i="3" s="1"/>
  <c r="EG40" i="3"/>
  <c r="EG41" i="3" s="1"/>
  <c r="EF40" i="3"/>
  <c r="EF41" i="3" s="1"/>
  <c r="EE40" i="3"/>
  <c r="EE41" i="3" s="1"/>
  <c r="ED40" i="3"/>
  <c r="ED41" i="3" s="1"/>
  <c r="EC40" i="3"/>
  <c r="EC41" i="3" s="1"/>
  <c r="EB40" i="3"/>
  <c r="EB41" i="3" s="1"/>
  <c r="EA40" i="3"/>
  <c r="EA41" i="3" s="1"/>
  <c r="DZ40" i="3"/>
  <c r="DZ41" i="3" s="1"/>
  <c r="DY40" i="3"/>
  <c r="DY41" i="3" s="1"/>
  <c r="DX40" i="3"/>
  <c r="DX41" i="3" s="1"/>
  <c r="DW40" i="3"/>
  <c r="DW41" i="3" s="1"/>
  <c r="DV40" i="3"/>
  <c r="DV41" i="3" s="1"/>
  <c r="DU40" i="3"/>
  <c r="DU41" i="3" s="1"/>
  <c r="DT40" i="3"/>
  <c r="DT41" i="3" s="1"/>
  <c r="DS40" i="3"/>
  <c r="DS41" i="3" s="1"/>
  <c r="DC40" i="3"/>
  <c r="DC41" i="3" s="1"/>
  <c r="DB40" i="3"/>
  <c r="DB41" i="3" s="1"/>
  <c r="DA40" i="3"/>
  <c r="DA41" i="3" s="1"/>
  <c r="CZ40" i="3"/>
  <c r="CZ41" i="3" s="1"/>
  <c r="CY40" i="3"/>
  <c r="CY41" i="3" s="1"/>
  <c r="CX40" i="3"/>
  <c r="CX41" i="3" s="1"/>
  <c r="CQ40" i="3"/>
  <c r="CQ41" i="3" s="1"/>
  <c r="CP40" i="3"/>
  <c r="CP41" i="3" s="1"/>
  <c r="CO40" i="3"/>
  <c r="CO41" i="3" s="1"/>
  <c r="CN40" i="3"/>
  <c r="CN41" i="3" s="1"/>
  <c r="CM40" i="3"/>
  <c r="CM41" i="3" s="1"/>
  <c r="CL40" i="3"/>
  <c r="CL41" i="3" s="1"/>
  <c r="CK40" i="3"/>
  <c r="CK41" i="3" s="1"/>
  <c r="CJ40" i="3"/>
  <c r="CJ41" i="3" s="1"/>
  <c r="CI40" i="3"/>
  <c r="CI41" i="3" s="1"/>
  <c r="CH40" i="3"/>
  <c r="CH41" i="3" s="1"/>
  <c r="CG40" i="3"/>
  <c r="CG41" i="3" s="1"/>
  <c r="CF40" i="3"/>
  <c r="CF41" i="3" s="1"/>
  <c r="FK40" i="3"/>
  <c r="FK41" i="3" s="1"/>
  <c r="FJ40" i="3"/>
  <c r="FJ41" i="3" s="1"/>
  <c r="FI40" i="3"/>
  <c r="FI41" i="3" s="1"/>
  <c r="FH40" i="3"/>
  <c r="FH41" i="3" s="1"/>
  <c r="FG40" i="3"/>
  <c r="FG41" i="3" s="1"/>
  <c r="FF40" i="3"/>
  <c r="FF41" i="3" s="1"/>
  <c r="FE40" i="3"/>
  <c r="FE41" i="3" s="1"/>
  <c r="FD40" i="3"/>
  <c r="FD41" i="3" s="1"/>
  <c r="FC40" i="3"/>
  <c r="FC41" i="3" s="1"/>
  <c r="FB40" i="3"/>
  <c r="FB41" i="3" s="1"/>
  <c r="FA40" i="3"/>
  <c r="FA41" i="3" s="1"/>
  <c r="EZ40" i="3"/>
  <c r="EZ41" i="3" s="1"/>
  <c r="EY40" i="3"/>
  <c r="EY41" i="3" s="1"/>
  <c r="EX40" i="3"/>
  <c r="EX41" i="3" s="1"/>
  <c r="EW40" i="3"/>
  <c r="EW41" i="3" s="1"/>
  <c r="CW40" i="3"/>
  <c r="CW41" i="3" s="1"/>
  <c r="CV40" i="3"/>
  <c r="CV41" i="3" s="1"/>
  <c r="CU40" i="3"/>
  <c r="CU41" i="3" s="1"/>
  <c r="CT40" i="3"/>
  <c r="CT41" i="3" s="1"/>
  <c r="CS40" i="3"/>
  <c r="CS41" i="3" s="1"/>
  <c r="CR40" i="3"/>
  <c r="CR41" i="3" s="1"/>
  <c r="CE40" i="3"/>
  <c r="CE41" i="3" s="1"/>
  <c r="CD40" i="3"/>
  <c r="CD41" i="3" s="1"/>
  <c r="CC40" i="3"/>
  <c r="CC41" i="3" s="1"/>
  <c r="CB40" i="3"/>
  <c r="CB41" i="3" s="1"/>
  <c r="CA40" i="3"/>
  <c r="CA41" i="3" s="1"/>
  <c r="BZ40" i="3"/>
  <c r="BZ41" i="3" s="1"/>
  <c r="BY40" i="3"/>
  <c r="BY41" i="3" s="1"/>
  <c r="BX40" i="3"/>
  <c r="BX41" i="3" s="1"/>
  <c r="BW40" i="3"/>
  <c r="BW41" i="3" s="1"/>
  <c r="BV40" i="3"/>
  <c r="BV41" i="3" s="1"/>
  <c r="BU40" i="3"/>
  <c r="BU41" i="3" s="1"/>
  <c r="BT40" i="3"/>
  <c r="BT41" i="3" s="1"/>
  <c r="BS40" i="3"/>
  <c r="BS41" i="3" s="1"/>
  <c r="BR40" i="3"/>
  <c r="BR41" i="3" s="1"/>
  <c r="BQ40" i="3"/>
  <c r="BQ41" i="3" s="1"/>
  <c r="BP40" i="3"/>
  <c r="BP41" i="3" s="1"/>
  <c r="BO40" i="3"/>
  <c r="BO41" i="3" s="1"/>
  <c r="BN40" i="3"/>
  <c r="BN41" i="3" s="1"/>
  <c r="BJ40" i="3"/>
  <c r="BJ41" i="3" s="1"/>
  <c r="BI40" i="3"/>
  <c r="BI41" i="3" s="1"/>
  <c r="BH40" i="3"/>
  <c r="BH41" i="3" s="1"/>
  <c r="BG40" i="3"/>
  <c r="BG41" i="3" s="1"/>
  <c r="BF40" i="3"/>
  <c r="BF41" i="3" s="1"/>
  <c r="BE40" i="3"/>
  <c r="BE41" i="3" s="1"/>
  <c r="BD40" i="3"/>
  <c r="BD41" i="3" s="1"/>
  <c r="BC40" i="3"/>
  <c r="BC41" i="3" s="1"/>
  <c r="BB40" i="3"/>
  <c r="BB41" i="3" s="1"/>
  <c r="BA40" i="3"/>
  <c r="BA41" i="3" s="1"/>
  <c r="AZ40" i="3"/>
  <c r="AZ41" i="3" s="1"/>
  <c r="AY40" i="3"/>
  <c r="AY41" i="3" s="1"/>
  <c r="AX40" i="3"/>
  <c r="AX41" i="3" s="1"/>
  <c r="AW40" i="3"/>
  <c r="AW41" i="3" s="1"/>
  <c r="AV40" i="3"/>
  <c r="AV41" i="3" s="1"/>
  <c r="AU40" i="3"/>
  <c r="AU41" i="3" s="1"/>
  <c r="AT40" i="3"/>
  <c r="AT41" i="3" s="1"/>
  <c r="AS40" i="3"/>
  <c r="AS41" i="3" s="1"/>
  <c r="AR40" i="3"/>
  <c r="AR41" i="3" s="1"/>
  <c r="AQ40" i="3"/>
  <c r="AQ41" i="3" s="1"/>
  <c r="AP40" i="3"/>
  <c r="AP41" i="3" s="1"/>
  <c r="AO40" i="3"/>
  <c r="AO41" i="3" s="1"/>
  <c r="AN40" i="3"/>
  <c r="AN41" i="3" s="1"/>
  <c r="AM40" i="3"/>
  <c r="AM41" i="3" s="1"/>
  <c r="AL40" i="3"/>
  <c r="AL41" i="3" s="1"/>
  <c r="AK40" i="3"/>
  <c r="AK41" i="3" s="1"/>
  <c r="AJ40" i="3"/>
  <c r="AJ41" i="3" s="1"/>
  <c r="BM40" i="3" l="1"/>
  <c r="BM41" i="3" s="1"/>
  <c r="BL40" i="3"/>
  <c r="BL41" i="3" s="1"/>
  <c r="BK40" i="3"/>
  <c r="BK41" i="3" s="1"/>
  <c r="AI40" i="3"/>
  <c r="AI41" i="3" s="1"/>
  <c r="AH40" i="3"/>
  <c r="AH41" i="3" s="1"/>
  <c r="AG40" i="3"/>
  <c r="AG41" i="3" s="1"/>
  <c r="AF40" i="3"/>
  <c r="AF41" i="3" s="1"/>
  <c r="AE40" i="3"/>
  <c r="AE41" i="3" s="1"/>
  <c r="AD40" i="3"/>
  <c r="AD41" i="3" s="1"/>
  <c r="AC40" i="3"/>
  <c r="AC41" i="3" s="1"/>
  <c r="AB40" i="3"/>
  <c r="AB41" i="3" s="1"/>
  <c r="AA40" i="3"/>
  <c r="AA41" i="3" s="1"/>
  <c r="Z40" i="3"/>
  <c r="Z41" i="3" s="1"/>
  <c r="Y40" i="3"/>
  <c r="Y41" i="3" s="1"/>
  <c r="X40" i="3"/>
  <c r="X41" i="3" s="1"/>
  <c r="W40" i="3"/>
  <c r="W41" i="3" s="1"/>
  <c r="V40" i="3"/>
  <c r="V41" i="3" s="1"/>
  <c r="U40" i="3"/>
  <c r="U41" i="3" s="1"/>
  <c r="T40" i="3"/>
  <c r="T41" i="3" s="1"/>
  <c r="S40" i="3"/>
  <c r="S41" i="3" s="1"/>
  <c r="R40" i="3"/>
  <c r="R41" i="3" s="1"/>
  <c r="Q40" i="3"/>
  <c r="Q41" i="3" s="1"/>
  <c r="P40" i="3"/>
  <c r="P41" i="3" s="1"/>
  <c r="O40" i="3"/>
  <c r="O41" i="3" s="1"/>
  <c r="N40" i="3"/>
  <c r="N41" i="3" s="1"/>
  <c r="M40" i="3"/>
  <c r="M41" i="3" s="1"/>
  <c r="L40" i="3"/>
  <c r="L41" i="3" s="1"/>
  <c r="K40" i="3"/>
  <c r="K41" i="3" s="1"/>
  <c r="J40" i="3"/>
  <c r="J41" i="3" s="1"/>
  <c r="I40" i="3"/>
  <c r="I41" i="3" s="1"/>
  <c r="H40" i="3"/>
  <c r="H41" i="3" s="1"/>
  <c r="G40" i="3"/>
  <c r="G41" i="3" s="1"/>
  <c r="F40" i="3"/>
  <c r="F41" i="3" s="1"/>
  <c r="E40" i="3"/>
  <c r="E41" i="3" s="1"/>
  <c r="D40" i="3"/>
  <c r="D41" i="3" s="1"/>
  <c r="C40" i="3"/>
  <c r="C41" i="3" s="1"/>
  <c r="E64" i="3" l="1"/>
  <c r="E63" i="3"/>
  <c r="E62" i="3"/>
  <c r="M58" i="3"/>
  <c r="L58" i="3" s="1"/>
  <c r="M59" i="3"/>
  <c r="M60" i="3"/>
  <c r="K58" i="3"/>
  <c r="J58" i="3" s="1"/>
  <c r="K59" i="3"/>
  <c r="K60" i="3"/>
  <c r="I58" i="3"/>
  <c r="H58" i="3" s="1"/>
  <c r="I59" i="3"/>
  <c r="I60" i="3"/>
  <c r="G58" i="3"/>
  <c r="F58" i="3" s="1"/>
  <c r="G59" i="3"/>
  <c r="F59" i="3" s="1"/>
  <c r="G60" i="3"/>
  <c r="F60" i="3" s="1"/>
  <c r="E58" i="3"/>
  <c r="D58" i="3" s="1"/>
  <c r="E59" i="3"/>
  <c r="D59" i="3" s="1"/>
  <c r="E60" i="3"/>
  <c r="D60" i="3" s="1"/>
  <c r="E53" i="3"/>
  <c r="D53" i="3" s="1"/>
  <c r="E54" i="3"/>
  <c r="D54" i="3" s="1"/>
  <c r="E55" i="3"/>
  <c r="D55" i="3" s="1"/>
  <c r="E51" i="3"/>
  <c r="D51" i="3" s="1"/>
  <c r="E50" i="3"/>
  <c r="D50" i="3" s="1"/>
  <c r="E45" i="3"/>
  <c r="D45" i="3" s="1"/>
  <c r="E46" i="3"/>
  <c r="D46" i="3" s="1"/>
  <c r="E44" i="3"/>
  <c r="D44" i="3" s="1"/>
  <c r="I49" i="3"/>
  <c r="H49" i="3" s="1"/>
  <c r="I50" i="3"/>
  <c r="H50" i="3" s="1"/>
  <c r="I51" i="3"/>
  <c r="H51" i="3" s="1"/>
  <c r="E49" i="3"/>
  <c r="D49" i="3" s="1"/>
  <c r="G51" i="3" l="1"/>
  <c r="F51" i="3" s="1"/>
  <c r="G50" i="3"/>
  <c r="F50" i="3" s="1"/>
  <c r="H52" i="3"/>
  <c r="I52" i="3"/>
  <c r="G49" i="3"/>
  <c r="F49" i="3" s="1"/>
  <c r="M61" i="3"/>
  <c r="L61" i="3"/>
  <c r="K61" i="3"/>
  <c r="J61" i="3"/>
  <c r="H61" i="3"/>
  <c r="I61" i="3"/>
  <c r="G61" i="3"/>
  <c r="F61" i="3"/>
  <c r="E52" i="3"/>
  <c r="E61" i="3"/>
  <c r="E65" i="3"/>
  <c r="D52" i="3"/>
  <c r="D65" i="3"/>
  <c r="D47" i="3"/>
  <c r="E47" i="3"/>
  <c r="D61" i="3"/>
  <c r="E56" i="3"/>
  <c r="D56" i="3"/>
  <c r="F52" i="3" l="1"/>
  <c r="G52" i="3"/>
</calcChain>
</file>

<file path=xl/sharedStrings.xml><?xml version="1.0" encoding="utf-8"?>
<sst xmlns="http://schemas.openxmlformats.org/spreadsheetml/2006/main" count="371" uniqueCount="335">
  <si>
    <t>№</t>
  </si>
  <si>
    <t>2-К.2</t>
  </si>
  <si>
    <t>2-.К.3</t>
  </si>
  <si>
    <t>2-К.4</t>
  </si>
  <si>
    <t>2-К.12</t>
  </si>
  <si>
    <t>2-К.13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</si>
  <si>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</si>
  <si>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</si>
  <si>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</si>
  <si>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</si>
  <si>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</si>
  <si>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</si>
  <si>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</si>
  <si>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</si>
  <si>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</si>
  <si>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</si>
  <si>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</si>
  <si>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</si>
  <si>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</si>
  <si>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</si>
  <si>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</si>
  <si>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</si>
  <si>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</si>
  <si>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</si>
  <si>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</si>
  <si>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</si>
  <si>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</si>
  <si>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</si>
  <si>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</si>
  <si>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</si>
  <si>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</si>
  <si>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</si>
  <si>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</si>
  <si>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</si>
  <si>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</si>
  <si>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ФИО ребенка</t>
  </si>
  <si>
    <t>Всего, N</t>
  </si>
  <si>
    <t>владеет</t>
  </si>
  <si>
    <t>владеет навыками</t>
  </si>
  <si>
    <t>знает, но не называет</t>
  </si>
  <si>
    <t>произносит некоторые из них</t>
  </si>
  <si>
    <t>произносит правильно</t>
  </si>
  <si>
    <t>не произносит</t>
  </si>
  <si>
    <t>пытается использовать</t>
  </si>
  <si>
    <t>знает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</si>
  <si>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</si>
  <si>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</si>
  <si>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</si>
  <si>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</si>
  <si>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</si>
  <si>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</si>
  <si>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</si>
  <si>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</si>
  <si>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</si>
  <si>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</si>
  <si>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</si>
  <si>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</si>
  <si>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</si>
  <si>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</si>
  <si>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</si>
  <si>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</si>
  <si>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</si>
  <si>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</si>
  <si>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</si>
  <si>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</si>
  <si>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</si>
  <si>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</si>
  <si>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</si>
  <si>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</si>
  <si>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</si>
  <si>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</si>
  <si>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</si>
  <si>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</si>
  <si>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</si>
  <si>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</si>
  <si>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</si>
  <si>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</si>
  <si>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</si>
  <si>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</si>
  <si>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</si>
  <si>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</si>
  <si>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</si>
  <si>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</si>
  <si>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</si>
  <si>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</si>
  <si>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</si>
  <si>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</si>
  <si>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</si>
  <si>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</si>
  <si>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</si>
  <si>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</si>
  <si>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</si>
  <si>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</si>
  <si>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</si>
  <si>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</si>
  <si>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</si>
  <si>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</si>
  <si>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</si>
  <si>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</si>
  <si>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</si>
  <si>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</si>
  <si>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</si>
  <si>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</si>
  <si>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</si>
  <si>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</si>
  <si>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</si>
  <si>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</si>
  <si>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</si>
  <si>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</si>
  <si>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</si>
  <si>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</si>
  <si>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</si>
  <si>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</si>
  <si>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</si>
  <si>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</si>
  <si>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</si>
  <si>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</si>
  <si>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</si>
  <si>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</si>
  <si>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</si>
  <si>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</si>
  <si>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</si>
  <si>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</si>
  <si>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</si>
  <si>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</si>
  <si>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</si>
  <si>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</si>
  <si>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</si>
  <si>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</si>
  <si>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</si>
  <si>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</si>
  <si>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сравнивает</t>
  </si>
  <si>
    <t>пытается различать</t>
  </si>
  <si>
    <t>различает частично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</si>
  <si>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</si>
  <si>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</si>
  <si>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</si>
  <si>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</si>
  <si>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</si>
  <si>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</si>
  <si>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</si>
  <si>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</si>
  <si>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</si>
  <si>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</si>
  <si>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</si>
  <si>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</si>
  <si>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</si>
  <si>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</si>
  <si>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</si>
  <si>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</si>
  <si>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</si>
  <si>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</si>
  <si>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</si>
  <si>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</si>
  <si>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</si>
  <si>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</si>
  <si>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</si>
  <si>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</si>
  <si>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</si>
  <si>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</si>
  <si>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</si>
  <si>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</si>
  <si>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</si>
  <si>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</si>
  <si>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</si>
  <si>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</si>
  <si>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</si>
  <si>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</si>
  <si>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</si>
  <si>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</si>
  <si>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</si>
  <si>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</si>
  <si>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</si>
  <si>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</si>
  <si>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</si>
  <si>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</si>
  <si>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</si>
  <si>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</si>
  <si>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Высокий</t>
  </si>
  <si>
    <t>Средний</t>
  </si>
  <si>
    <t>Низкий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</si>
  <si>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</si>
  <si>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</si>
  <si>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</si>
  <si>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</si>
  <si>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</si>
  <si>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</si>
  <si>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>пытается лепить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</si>
  <si>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</si>
  <si>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</si>
  <si>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</si>
  <si>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</si>
  <si>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</si>
  <si>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</si>
  <si>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</si>
  <si>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</si>
  <si>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</si>
  <si>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</si>
  <si>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</si>
  <si>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</si>
  <si>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</si>
  <si>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</si>
  <si>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</si>
  <si>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</si>
  <si>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</si>
  <si>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</si>
  <si>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</si>
  <si>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</si>
  <si>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</si>
  <si>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</si>
  <si>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</si>
  <si>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</si>
  <si>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</si>
  <si>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</si>
  <si>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</si>
  <si>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</si>
  <si>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</si>
  <si>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</si>
  <si>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</si>
  <si>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</si>
  <si>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</si>
  <si>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</si>
  <si>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</si>
  <si>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</si>
  <si>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</si>
  <si>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</si>
  <si>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</si>
  <si>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</si>
  <si>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</si>
  <si>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</si>
  <si>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</si>
  <si>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</si>
  <si>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</si>
  <si>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</si>
  <si>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</si>
  <si>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</si>
  <si>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</si>
  <si>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</si>
  <si>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</si>
  <si>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</si>
  <si>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</si>
  <si>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</si>
  <si>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</si>
  <si>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</si>
  <si>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</si>
  <si>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</si>
  <si>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</si>
  <si>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</si>
  <si>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</si>
  <si>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</si>
  <si>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</si>
  <si>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</si>
  <si>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</si>
  <si>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</si>
  <si>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</si>
  <si>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</si>
  <si>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</si>
  <si>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</si>
  <si>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</si>
  <si>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</si>
  <si>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</si>
  <si>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</si>
  <si>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</si>
  <si>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</si>
  <si>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</si>
  <si>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</si>
  <si>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</si>
  <si>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</si>
  <si>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</si>
  <si>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</si>
  <si>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</si>
  <si>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</si>
  <si>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</si>
  <si>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</si>
  <si>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</si>
  <si>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</si>
  <si>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</si>
  <si>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</si>
  <si>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</si>
  <si>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</si>
  <si>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</si>
  <si>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</si>
  <si>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</si>
  <si>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</si>
  <si>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</si>
  <si>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</si>
  <si>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</si>
  <si>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</si>
  <si>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</si>
  <si>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</si>
  <si>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</si>
  <si>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</si>
  <si>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</si>
  <si>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</si>
  <si>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</si>
  <si>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</si>
  <si>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</si>
  <si>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</si>
  <si>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</si>
  <si>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</si>
  <si>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</si>
  <si>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</si>
  <si>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</si>
  <si>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</si>
  <si>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</si>
  <si>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</si>
  <si>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 xml:space="preserve">                        Физическое воспитание</t>
  </si>
  <si>
    <t>АБУЕВА САРА</t>
  </si>
  <si>
    <t>КОЖАБЕРЛИН МУХАММЕДИАР</t>
  </si>
  <si>
    <t xml:space="preserve">АМАНЖАНОВА АЙАРУ </t>
  </si>
  <si>
    <t xml:space="preserve">АМАНЖОЛ АЙЯ </t>
  </si>
  <si>
    <t xml:space="preserve">БИМАНОВА КАМИЛА </t>
  </si>
  <si>
    <t xml:space="preserve">БЫЛЯ ТАТЬЯНА </t>
  </si>
  <si>
    <t xml:space="preserve">ДОЛЖЕНКО ВИКТОРИЯ </t>
  </si>
  <si>
    <t>ДОРОШИНА ЕЛИЗАВЕТА</t>
  </si>
  <si>
    <t xml:space="preserve">ЕСКИБАЕВ  РУСЛАН </t>
  </si>
  <si>
    <t>ЖАНБУЛАТОВ СЕРДАР</t>
  </si>
  <si>
    <t xml:space="preserve">ЖУМАБАЕВА ХАДИДЖА  </t>
  </si>
  <si>
    <t xml:space="preserve">ИСАҒАЛИ ЖАСЛАН </t>
  </si>
  <si>
    <t xml:space="preserve">КУАНШАЛИНОВА АМИНА </t>
  </si>
  <si>
    <t xml:space="preserve">КУСАИНОВА АЛЬМИРА </t>
  </si>
  <si>
    <t xml:space="preserve">МАКАРИМОВА КАМИЛА </t>
  </si>
  <si>
    <t>МАКАШЕВ ДАСТАН</t>
  </si>
  <si>
    <t xml:space="preserve">МОРОЗОВА ВАЛЕРИЯ </t>
  </si>
  <si>
    <t xml:space="preserve">МИЛЕНБЕРГ АЛЕКСЕЙ </t>
  </si>
  <si>
    <t xml:space="preserve">ОМАРОВА СУМАЙЯ </t>
  </si>
  <si>
    <t xml:space="preserve">ПАНОВ ДАНИЛ  </t>
  </si>
  <si>
    <t xml:space="preserve">ПАНОВА  ВИКТОРИЯ </t>
  </si>
  <si>
    <t xml:space="preserve">ПОДГРУШНЫЙ ШАМИЛЬ  </t>
  </si>
  <si>
    <t xml:space="preserve">САБЫРЖАНОВ ДАНИС  </t>
  </si>
  <si>
    <t xml:space="preserve">УРАЗОВА ЭМИЛИЯ </t>
  </si>
  <si>
    <t xml:space="preserve">ФЕЙЗУЛЛАЕВА ЛАЙЛА  </t>
  </si>
  <si>
    <t>ШУНТАЕВ БАТЫРХАН</t>
  </si>
  <si>
    <r>
      <t xml:space="preserve">                               </t>
    </r>
    <r>
      <rPr>
        <b/>
        <u/>
        <sz val="12"/>
        <color theme="1"/>
        <rFont val="Times New Roman"/>
        <family val="1"/>
        <charset val="204"/>
      </rPr>
      <t xml:space="preserve">   Учебный год:24-25                             Группа: Звездочки                Период: Стартовый       Сроки проведения:Сентябрь</t>
    </r>
  </si>
  <si>
    <t xml:space="preserve">   Учебный год:23-24                            Группа: Звездочки                Период: Стартовый       Сроки проведения:Сентябрь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</si>
</sst>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onsolas"/>
      <family val="3"/>
      <charset val="204"/>
    </font>
    <font>
      <b/>
      <sz val="9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9" xfId="0" applyBorder="1"/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164" fontId="0" fillId="0" borderId="3" xfId="0" applyNumberFormat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0" fillId="0" borderId="22" xfId="0" applyBorder="1"/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8" fillId="0" borderId="0" xfId="0" applyFont="1"/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5"/>
  <sheetViews>
    <sheetView tabSelected="1" zoomScale="80" zoomScaleNormal="80" workbookViewId="0">
      <selection activeCell="H66" sqref="H66"/>
    </sheetView>
  </sheetViews>
  <sheetFormatPr defaultRowHeight="15" x14ac:dyDescent="0.25"/>
  <cols>
    <col min="2" max="2" width="28.42578125" customWidth="1"/>
  </cols>
  <sheetData>
    <row r="1" spans="1:167" ht="15.75" x14ac:dyDescent="0.25">
      <c r="A1" s="6" t="s">
        <v>7</v>
      </c>
      <c r="B1" s="12" t="s">
        <v>128</v>
      </c>
      <c r="C1" s="14"/>
      <c r="D1" s="14"/>
      <c r="E1" s="14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s="40" customFormat="1" ht="15.75" x14ac:dyDescent="0.25">
      <c r="A2" s="8" t="s">
        <v>333</v>
      </c>
      <c r="B2" s="49" t="s">
        <v>334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12"/>
      <c r="P2" s="12"/>
      <c r="Q2" s="12"/>
      <c r="R2" s="12"/>
      <c r="S2" s="12"/>
      <c r="T2" s="12"/>
      <c r="U2" s="12"/>
      <c r="V2" s="12"/>
      <c r="FI2" s="85" t="s">
        <v>303</v>
      </c>
      <c r="FJ2" s="85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67" t="s">
        <v>0</v>
      </c>
      <c r="B4" s="68" t="s">
        <v>35</v>
      </c>
      <c r="C4" s="90" t="s">
        <v>93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78" t="s">
        <v>94</v>
      </c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80"/>
      <c r="BK4" s="86" t="s">
        <v>188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75" t="s">
        <v>100</v>
      </c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7"/>
      <c r="EW4" s="51" t="s">
        <v>98</v>
      </c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</row>
    <row r="5" spans="1:167" ht="15.75" customHeight="1" x14ac:dyDescent="0.25">
      <c r="A5" s="67"/>
      <c r="B5" s="69"/>
      <c r="C5" s="91" t="s">
        <v>306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87" t="s">
        <v>95</v>
      </c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9"/>
      <c r="AG5" s="78" t="s">
        <v>96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80"/>
      <c r="AV5" s="78" t="s">
        <v>129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80"/>
      <c r="BK5" s="87" t="s">
        <v>130</v>
      </c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9"/>
      <c r="BZ5" s="87" t="s">
        <v>101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9"/>
      <c r="CO5" s="81" t="s">
        <v>97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6" t="s">
        <v>102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78" t="s">
        <v>103</v>
      </c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80"/>
      <c r="EH5" s="82" t="s">
        <v>6</v>
      </c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4"/>
      <c r="EW5" s="86" t="s">
        <v>99</v>
      </c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</row>
    <row r="6" spans="1:167" ht="15.6" hidden="1" customHeight="1" x14ac:dyDescent="0.25">
      <c r="A6" s="67"/>
      <c r="B6" s="69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6"/>
      <c r="BL6" s="13"/>
      <c r="BM6" s="13"/>
      <c r="BN6" s="13"/>
      <c r="BO6" s="13"/>
      <c r="BP6" s="13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customHeight="1" x14ac:dyDescent="0.25">
      <c r="A7" s="67"/>
      <c r="B7" s="6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5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customHeight="1" x14ac:dyDescent="0.25">
      <c r="A8" s="67"/>
      <c r="B8" s="69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5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customHeight="1" x14ac:dyDescent="0.25">
      <c r="A9" s="67"/>
      <c r="B9" s="69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5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customHeight="1" x14ac:dyDescent="0.25">
      <c r="A10" s="67"/>
      <c r="B10" s="69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5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67"/>
      <c r="B11" s="69"/>
      <c r="C11" s="73" t="s">
        <v>8</v>
      </c>
      <c r="D11" s="74" t="s">
        <v>1</v>
      </c>
      <c r="E11" s="74" t="s">
        <v>2</v>
      </c>
      <c r="F11" s="73" t="s">
        <v>31</v>
      </c>
      <c r="G11" s="74" t="s">
        <v>2</v>
      </c>
      <c r="H11" s="74" t="s">
        <v>3</v>
      </c>
      <c r="I11" s="74" t="s">
        <v>9</v>
      </c>
      <c r="J11" s="74" t="s">
        <v>4</v>
      </c>
      <c r="K11" s="74" t="s">
        <v>5</v>
      </c>
      <c r="L11" s="101" t="s">
        <v>10</v>
      </c>
      <c r="M11" s="102"/>
      <c r="N11" s="102"/>
      <c r="O11" s="72" t="s">
        <v>11</v>
      </c>
      <c r="P11" s="72"/>
      <c r="Q11" s="72"/>
      <c r="R11" s="73" t="s">
        <v>12</v>
      </c>
      <c r="S11" s="74"/>
      <c r="T11" s="74"/>
      <c r="U11" s="99" t="s">
        <v>203</v>
      </c>
      <c r="V11" s="100"/>
      <c r="W11" s="73"/>
      <c r="X11" s="74" t="s">
        <v>205</v>
      </c>
      <c r="Y11" s="74"/>
      <c r="Z11" s="74"/>
      <c r="AA11" s="74" t="s">
        <v>13</v>
      </c>
      <c r="AB11" s="74"/>
      <c r="AC11" s="74"/>
      <c r="AD11" s="74" t="s">
        <v>14</v>
      </c>
      <c r="AE11" s="74"/>
      <c r="AF11" s="74"/>
      <c r="AG11" s="74" t="s">
        <v>15</v>
      </c>
      <c r="AH11" s="74"/>
      <c r="AI11" s="74"/>
      <c r="AJ11" s="74" t="s">
        <v>16</v>
      </c>
      <c r="AK11" s="74"/>
      <c r="AL11" s="74"/>
      <c r="AM11" s="72" t="s">
        <v>17</v>
      </c>
      <c r="AN11" s="72"/>
      <c r="AO11" s="72"/>
      <c r="AP11" s="92" t="s">
        <v>18</v>
      </c>
      <c r="AQ11" s="92"/>
      <c r="AR11" s="92"/>
      <c r="AS11" s="72" t="s">
        <v>19</v>
      </c>
      <c r="AT11" s="72"/>
      <c r="AU11" s="72"/>
      <c r="AV11" s="72" t="s">
        <v>20</v>
      </c>
      <c r="AW11" s="72"/>
      <c r="AX11" s="72"/>
      <c r="AY11" s="72" t="s">
        <v>32</v>
      </c>
      <c r="AZ11" s="72"/>
      <c r="BA11" s="72"/>
      <c r="BB11" s="72" t="s">
        <v>21</v>
      </c>
      <c r="BC11" s="72"/>
      <c r="BD11" s="72"/>
      <c r="BE11" s="72" t="s">
        <v>235</v>
      </c>
      <c r="BF11" s="72"/>
      <c r="BG11" s="72"/>
      <c r="BH11" s="72" t="s">
        <v>22</v>
      </c>
      <c r="BI11" s="72"/>
      <c r="BJ11" s="72"/>
      <c r="BK11" s="97" t="s">
        <v>124</v>
      </c>
      <c r="BL11" s="97"/>
      <c r="BM11" s="98"/>
      <c r="BN11" s="96" t="s">
        <v>125</v>
      </c>
      <c r="BO11" s="97"/>
      <c r="BP11" s="98"/>
      <c r="BQ11" s="92" t="s">
        <v>126</v>
      </c>
      <c r="BR11" s="92"/>
      <c r="BS11" s="92"/>
      <c r="BT11" s="92" t="s">
        <v>127</v>
      </c>
      <c r="BU11" s="92"/>
      <c r="BV11" s="92"/>
      <c r="BW11" s="92" t="s">
        <v>302</v>
      </c>
      <c r="BX11" s="92"/>
      <c r="BY11" s="96"/>
      <c r="BZ11" s="92" t="s">
        <v>23</v>
      </c>
      <c r="CA11" s="92"/>
      <c r="CB11" s="92"/>
      <c r="CC11" s="92" t="s">
        <v>33</v>
      </c>
      <c r="CD11" s="92"/>
      <c r="CE11" s="92"/>
      <c r="CF11" s="92" t="s">
        <v>24</v>
      </c>
      <c r="CG11" s="92"/>
      <c r="CH11" s="92"/>
      <c r="CI11" s="92" t="s">
        <v>25</v>
      </c>
      <c r="CJ11" s="92"/>
      <c r="CK11" s="92"/>
      <c r="CL11" s="92" t="s">
        <v>26</v>
      </c>
      <c r="CM11" s="92"/>
      <c r="CN11" s="92"/>
      <c r="CO11" s="92" t="s">
        <v>27</v>
      </c>
      <c r="CP11" s="92"/>
      <c r="CQ11" s="92"/>
      <c r="CR11" s="92" t="s">
        <v>28</v>
      </c>
      <c r="CS11" s="92"/>
      <c r="CT11" s="92"/>
      <c r="CU11" s="92" t="s">
        <v>29</v>
      </c>
      <c r="CV11" s="92"/>
      <c r="CW11" s="92"/>
      <c r="CX11" s="96" t="s">
        <v>30</v>
      </c>
      <c r="CY11" s="97"/>
      <c r="CZ11" s="98"/>
      <c r="DA11" s="96" t="s">
        <v>34</v>
      </c>
      <c r="DB11" s="97"/>
      <c r="DC11" s="98"/>
      <c r="DD11" s="96" t="s">
        <v>109</v>
      </c>
      <c r="DE11" s="97"/>
      <c r="DF11" s="98"/>
      <c r="DG11" s="96" t="s">
        <v>110</v>
      </c>
      <c r="DH11" s="97"/>
      <c r="DI11" s="98"/>
      <c r="DJ11" s="96" t="s">
        <v>111</v>
      </c>
      <c r="DK11" s="97"/>
      <c r="DL11" s="98"/>
      <c r="DM11" s="96" t="s">
        <v>112</v>
      </c>
      <c r="DN11" s="97"/>
      <c r="DO11" s="98"/>
      <c r="DP11" s="96" t="s">
        <v>113</v>
      </c>
      <c r="DQ11" s="97"/>
      <c r="DR11" s="98"/>
      <c r="DS11" s="96" t="s">
        <v>114</v>
      </c>
      <c r="DT11" s="97"/>
      <c r="DU11" s="98"/>
      <c r="DV11" s="92" t="s">
        <v>115</v>
      </c>
      <c r="DW11" s="92"/>
      <c r="DX11" s="92"/>
      <c r="DY11" s="92" t="s">
        <v>116</v>
      </c>
      <c r="DZ11" s="92"/>
      <c r="EA11" s="92"/>
      <c r="EB11" s="92" t="s">
        <v>117</v>
      </c>
      <c r="EC11" s="92"/>
      <c r="ED11" s="92"/>
      <c r="EE11" s="92" t="s">
        <v>118</v>
      </c>
      <c r="EF11" s="92"/>
      <c r="EG11" s="92"/>
      <c r="EH11" s="93" t="s">
        <v>119</v>
      </c>
      <c r="EI11" s="94"/>
      <c r="EJ11" s="95"/>
      <c r="EK11" s="93" t="s">
        <v>120</v>
      </c>
      <c r="EL11" s="94"/>
      <c r="EM11" s="95"/>
      <c r="EN11" s="93" t="s">
        <v>121</v>
      </c>
      <c r="EO11" s="94"/>
      <c r="EP11" s="95"/>
      <c r="EQ11" s="93" t="s">
        <v>122</v>
      </c>
      <c r="ER11" s="94"/>
      <c r="ES11" s="95"/>
      <c r="ET11" s="93" t="s">
        <v>123</v>
      </c>
      <c r="EU11" s="94"/>
      <c r="EV11" s="95"/>
      <c r="EW11" s="92" t="s">
        <v>104</v>
      </c>
      <c r="EX11" s="92"/>
      <c r="EY11" s="92"/>
      <c r="EZ11" s="92" t="s">
        <v>105</v>
      </c>
      <c r="FA11" s="92"/>
      <c r="FB11" s="92"/>
      <c r="FC11" s="92" t="s">
        <v>106</v>
      </c>
      <c r="FD11" s="92"/>
      <c r="FE11" s="92"/>
      <c r="FF11" s="92" t="s">
        <v>107</v>
      </c>
      <c r="FG11" s="92"/>
      <c r="FH11" s="92"/>
      <c r="FI11" s="92" t="s">
        <v>108</v>
      </c>
      <c r="FJ11" s="92"/>
      <c r="FK11" s="92"/>
    </row>
    <row r="12" spans="1:167" ht="70.5" customHeight="1" thickBot="1" x14ac:dyDescent="0.3">
      <c r="A12" s="67"/>
      <c r="B12" s="69"/>
      <c r="C12" s="58" t="s">
        <v>189</v>
      </c>
      <c r="D12" s="71"/>
      <c r="E12" s="60"/>
      <c r="F12" s="59" t="s">
        <v>193</v>
      </c>
      <c r="G12" s="59"/>
      <c r="H12" s="60"/>
      <c r="I12" s="58" t="s">
        <v>197</v>
      </c>
      <c r="J12" s="59"/>
      <c r="K12" s="60"/>
      <c r="L12" s="58" t="s">
        <v>199</v>
      </c>
      <c r="M12" s="59"/>
      <c r="N12" s="60"/>
      <c r="O12" s="58" t="s">
        <v>200</v>
      </c>
      <c r="P12" s="59"/>
      <c r="Q12" s="60"/>
      <c r="R12" s="55" t="s">
        <v>202</v>
      </c>
      <c r="S12" s="56"/>
      <c r="T12" s="57"/>
      <c r="U12" s="55" t="s">
        <v>204</v>
      </c>
      <c r="V12" s="56"/>
      <c r="W12" s="57"/>
      <c r="X12" s="55" t="s">
        <v>206</v>
      </c>
      <c r="Y12" s="56"/>
      <c r="Z12" s="57"/>
      <c r="AA12" s="55" t="s">
        <v>207</v>
      </c>
      <c r="AB12" s="56"/>
      <c r="AC12" s="57"/>
      <c r="AD12" s="55" t="s">
        <v>210</v>
      </c>
      <c r="AE12" s="56"/>
      <c r="AF12" s="57"/>
      <c r="AG12" s="55" t="s">
        <v>211</v>
      </c>
      <c r="AH12" s="56"/>
      <c r="AI12" s="57"/>
      <c r="AJ12" s="55" t="s">
        <v>214</v>
      </c>
      <c r="AK12" s="56"/>
      <c r="AL12" s="57"/>
      <c r="AM12" s="55" t="s">
        <v>218</v>
      </c>
      <c r="AN12" s="56"/>
      <c r="AO12" s="57"/>
      <c r="AP12" s="55" t="s">
        <v>222</v>
      </c>
      <c r="AQ12" s="56"/>
      <c r="AR12" s="57"/>
      <c r="AS12" s="55" t="s">
        <v>223</v>
      </c>
      <c r="AT12" s="56"/>
      <c r="AU12" s="57"/>
      <c r="AV12" s="55" t="s">
        <v>224</v>
      </c>
      <c r="AW12" s="56"/>
      <c r="AX12" s="57"/>
      <c r="AY12" s="55" t="s">
        <v>226</v>
      </c>
      <c r="AZ12" s="56"/>
      <c r="BA12" s="57"/>
      <c r="BB12" s="55" t="s">
        <v>228</v>
      </c>
      <c r="BC12" s="56"/>
      <c r="BD12" s="57"/>
      <c r="BE12" s="55" t="s">
        <v>232</v>
      </c>
      <c r="BF12" s="56"/>
      <c r="BG12" s="57"/>
      <c r="BH12" s="58" t="s">
        <v>79</v>
      </c>
      <c r="BI12" s="59"/>
      <c r="BJ12" s="60"/>
      <c r="BK12" s="55" t="s">
        <v>237</v>
      </c>
      <c r="BL12" s="56"/>
      <c r="BM12" s="57"/>
      <c r="BN12" s="55" t="s">
        <v>238</v>
      </c>
      <c r="BO12" s="56"/>
      <c r="BP12" s="57"/>
      <c r="BQ12" s="55" t="s">
        <v>242</v>
      </c>
      <c r="BR12" s="56"/>
      <c r="BS12" s="57"/>
      <c r="BT12" s="55" t="s">
        <v>243</v>
      </c>
      <c r="BU12" s="56"/>
      <c r="BV12" s="57"/>
      <c r="BW12" s="55" t="s">
        <v>244</v>
      </c>
      <c r="BX12" s="56"/>
      <c r="BY12" s="57"/>
      <c r="BZ12" s="55" t="s">
        <v>83</v>
      </c>
      <c r="CA12" s="56"/>
      <c r="CB12" s="57"/>
      <c r="CC12" s="55" t="s">
        <v>245</v>
      </c>
      <c r="CD12" s="56"/>
      <c r="CE12" s="57"/>
      <c r="CF12" s="55" t="s">
        <v>246</v>
      </c>
      <c r="CG12" s="56"/>
      <c r="CH12" s="57"/>
      <c r="CI12" s="55" t="s">
        <v>248</v>
      </c>
      <c r="CJ12" s="56"/>
      <c r="CK12" s="57"/>
      <c r="CL12" s="55" t="s">
        <v>249</v>
      </c>
      <c r="CM12" s="56"/>
      <c r="CN12" s="57"/>
      <c r="CO12" s="55" t="s">
        <v>252</v>
      </c>
      <c r="CP12" s="56"/>
      <c r="CQ12" s="57"/>
      <c r="CR12" s="55" t="s">
        <v>253</v>
      </c>
      <c r="CS12" s="56"/>
      <c r="CT12" s="57"/>
      <c r="CU12" s="55" t="s">
        <v>256</v>
      </c>
      <c r="CV12" s="56"/>
      <c r="CW12" s="57"/>
      <c r="CX12" s="55" t="s">
        <v>257</v>
      </c>
      <c r="CY12" s="56"/>
      <c r="CZ12" s="57"/>
      <c r="DA12" s="55" t="s">
        <v>148</v>
      </c>
      <c r="DB12" s="56"/>
      <c r="DC12" s="57"/>
      <c r="DD12" s="55" t="s">
        <v>259</v>
      </c>
      <c r="DE12" s="56"/>
      <c r="DF12" s="57"/>
      <c r="DG12" s="55" t="s">
        <v>260</v>
      </c>
      <c r="DH12" s="56"/>
      <c r="DI12" s="57"/>
      <c r="DJ12" s="55" t="s">
        <v>264</v>
      </c>
      <c r="DK12" s="56"/>
      <c r="DL12" s="57"/>
      <c r="DM12" s="55" t="s">
        <v>266</v>
      </c>
      <c r="DN12" s="56"/>
      <c r="DO12" s="57"/>
      <c r="DP12" s="55" t="s">
        <v>267</v>
      </c>
      <c r="DQ12" s="56"/>
      <c r="DR12" s="57"/>
      <c r="DS12" s="55" t="s">
        <v>269</v>
      </c>
      <c r="DT12" s="56"/>
      <c r="DU12" s="57"/>
      <c r="DV12" s="55" t="s">
        <v>270</v>
      </c>
      <c r="DW12" s="56"/>
      <c r="DX12" s="57"/>
      <c r="DY12" s="55" t="s">
        <v>271</v>
      </c>
      <c r="DZ12" s="56"/>
      <c r="EA12" s="57"/>
      <c r="EB12" s="55" t="s">
        <v>273</v>
      </c>
      <c r="EC12" s="56"/>
      <c r="ED12" s="57"/>
      <c r="EE12" s="55" t="s">
        <v>276</v>
      </c>
      <c r="EF12" s="56"/>
      <c r="EG12" s="57"/>
      <c r="EH12" s="55" t="s">
        <v>280</v>
      </c>
      <c r="EI12" s="56"/>
      <c r="EJ12" s="57"/>
      <c r="EK12" s="55" t="s">
        <v>282</v>
      </c>
      <c r="EL12" s="56"/>
      <c r="EM12" s="57"/>
      <c r="EN12" s="55" t="s">
        <v>167</v>
      </c>
      <c r="EO12" s="56"/>
      <c r="EP12" s="57"/>
      <c r="EQ12" s="55" t="s">
        <v>287</v>
      </c>
      <c r="ER12" s="56"/>
      <c r="ES12" s="57"/>
      <c r="ET12" s="55" t="s">
        <v>288</v>
      </c>
      <c r="EU12" s="56"/>
      <c r="EV12" s="57"/>
      <c r="EW12" s="55" t="s">
        <v>290</v>
      </c>
      <c r="EX12" s="56"/>
      <c r="EY12" s="57"/>
      <c r="EZ12" s="55" t="s">
        <v>291</v>
      </c>
      <c r="FA12" s="56"/>
      <c r="FB12" s="57"/>
      <c r="FC12" s="55" t="s">
        <v>293</v>
      </c>
      <c r="FD12" s="56"/>
      <c r="FE12" s="57"/>
      <c r="FF12" s="55" t="s">
        <v>294</v>
      </c>
      <c r="FG12" s="56"/>
      <c r="FH12" s="57"/>
      <c r="FI12" s="55" t="s">
        <v>297</v>
      </c>
      <c r="FJ12" s="56"/>
      <c r="FK12" s="57"/>
    </row>
    <row r="13" spans="1:167" ht="144.75" customHeight="1" thickBot="1" x14ac:dyDescent="0.3">
      <c r="A13" s="67"/>
      <c r="B13" s="70"/>
      <c r="C13" s="29" t="s">
        <v>190</v>
      </c>
      <c r="D13" s="30" t="s">
        <v>191</v>
      </c>
      <c r="E13" s="31" t="s">
        <v>192</v>
      </c>
      <c r="F13" s="32" t="s">
        <v>194</v>
      </c>
      <c r="G13" s="32" t="s">
        <v>195</v>
      </c>
      <c r="H13" s="31" t="s">
        <v>196</v>
      </c>
      <c r="I13" s="33" t="s">
        <v>51</v>
      </c>
      <c r="J13" s="32" t="s">
        <v>52</v>
      </c>
      <c r="K13" s="31" t="s">
        <v>198</v>
      </c>
      <c r="L13" s="33" t="s">
        <v>54</v>
      </c>
      <c r="M13" s="32" t="s">
        <v>55</v>
      </c>
      <c r="N13" s="31" t="s">
        <v>45</v>
      </c>
      <c r="O13" s="33" t="s">
        <v>53</v>
      </c>
      <c r="P13" s="32" t="s">
        <v>38</v>
      </c>
      <c r="Q13" s="31" t="s">
        <v>201</v>
      </c>
      <c r="R13" s="34" t="s">
        <v>58</v>
      </c>
      <c r="S13" s="35" t="s">
        <v>40</v>
      </c>
      <c r="T13" s="36" t="s">
        <v>59</v>
      </c>
      <c r="U13" s="34" t="s">
        <v>61</v>
      </c>
      <c r="V13" s="35" t="s">
        <v>62</v>
      </c>
      <c r="W13" s="36" t="s">
        <v>63</v>
      </c>
      <c r="X13" s="34" t="s">
        <v>64</v>
      </c>
      <c r="Y13" s="35" t="s">
        <v>65</v>
      </c>
      <c r="Z13" s="36" t="s">
        <v>66</v>
      </c>
      <c r="AA13" s="34" t="s">
        <v>60</v>
      </c>
      <c r="AB13" s="35" t="s">
        <v>208</v>
      </c>
      <c r="AC13" s="36" t="s">
        <v>209</v>
      </c>
      <c r="AD13" s="34" t="s">
        <v>67</v>
      </c>
      <c r="AE13" s="35" t="s">
        <v>68</v>
      </c>
      <c r="AF13" s="36" t="s">
        <v>69</v>
      </c>
      <c r="AG13" s="34" t="s">
        <v>70</v>
      </c>
      <c r="AH13" s="35" t="s">
        <v>212</v>
      </c>
      <c r="AI13" s="36" t="s">
        <v>213</v>
      </c>
      <c r="AJ13" s="34" t="s">
        <v>215</v>
      </c>
      <c r="AK13" s="35" t="s">
        <v>216</v>
      </c>
      <c r="AL13" s="36" t="s">
        <v>217</v>
      </c>
      <c r="AM13" s="34" t="s">
        <v>219</v>
      </c>
      <c r="AN13" s="35" t="s">
        <v>220</v>
      </c>
      <c r="AO13" s="36" t="s">
        <v>221</v>
      </c>
      <c r="AP13" s="34" t="s">
        <v>71</v>
      </c>
      <c r="AQ13" s="35" t="s">
        <v>72</v>
      </c>
      <c r="AR13" s="36" t="s">
        <v>73</v>
      </c>
      <c r="AS13" s="34" t="s">
        <v>74</v>
      </c>
      <c r="AT13" s="35" t="s">
        <v>75</v>
      </c>
      <c r="AU13" s="36" t="s">
        <v>76</v>
      </c>
      <c r="AV13" s="34" t="s">
        <v>41</v>
      </c>
      <c r="AW13" s="35" t="s">
        <v>225</v>
      </c>
      <c r="AX13" s="36" t="s">
        <v>42</v>
      </c>
      <c r="AY13" s="34" t="s">
        <v>77</v>
      </c>
      <c r="AZ13" s="35" t="s">
        <v>78</v>
      </c>
      <c r="BA13" s="36" t="s">
        <v>227</v>
      </c>
      <c r="BB13" s="34" t="s">
        <v>229</v>
      </c>
      <c r="BC13" s="35" t="s">
        <v>230</v>
      </c>
      <c r="BD13" s="36" t="s">
        <v>231</v>
      </c>
      <c r="BE13" s="34" t="s">
        <v>233</v>
      </c>
      <c r="BF13" s="35" t="s">
        <v>234</v>
      </c>
      <c r="BG13" s="36" t="s">
        <v>236</v>
      </c>
      <c r="BH13" s="34" t="s">
        <v>80</v>
      </c>
      <c r="BI13" s="35" t="s">
        <v>81</v>
      </c>
      <c r="BJ13" s="36" t="s">
        <v>82</v>
      </c>
      <c r="BK13" s="34" t="s">
        <v>134</v>
      </c>
      <c r="BL13" s="35" t="s">
        <v>133</v>
      </c>
      <c r="BM13" s="36" t="s">
        <v>132</v>
      </c>
      <c r="BN13" s="34" t="s">
        <v>239</v>
      </c>
      <c r="BO13" s="35" t="s">
        <v>240</v>
      </c>
      <c r="BP13" s="36" t="s">
        <v>241</v>
      </c>
      <c r="BQ13" s="34" t="s">
        <v>131</v>
      </c>
      <c r="BR13" s="35" t="s">
        <v>136</v>
      </c>
      <c r="BS13" s="36" t="s">
        <v>135</v>
      </c>
      <c r="BT13" s="34" t="s">
        <v>137</v>
      </c>
      <c r="BU13" s="35" t="s">
        <v>138</v>
      </c>
      <c r="BV13" s="36" t="s">
        <v>39</v>
      </c>
      <c r="BW13" s="34" t="s">
        <v>139</v>
      </c>
      <c r="BX13" s="35" t="s">
        <v>140</v>
      </c>
      <c r="BY13" s="36" t="s">
        <v>141</v>
      </c>
      <c r="BZ13" s="34" t="s">
        <v>48</v>
      </c>
      <c r="CA13" s="35" t="s">
        <v>84</v>
      </c>
      <c r="CB13" s="36" t="s">
        <v>50</v>
      </c>
      <c r="CC13" s="34" t="s">
        <v>85</v>
      </c>
      <c r="CD13" s="35" t="s">
        <v>86</v>
      </c>
      <c r="CE13" s="36" t="s">
        <v>87</v>
      </c>
      <c r="CF13" s="34" t="s">
        <v>88</v>
      </c>
      <c r="CG13" s="35" t="s">
        <v>89</v>
      </c>
      <c r="CH13" s="36" t="s">
        <v>247</v>
      </c>
      <c r="CI13" s="34" t="s">
        <v>37</v>
      </c>
      <c r="CJ13" s="35" t="s">
        <v>90</v>
      </c>
      <c r="CK13" s="36" t="s">
        <v>91</v>
      </c>
      <c r="CL13" s="34" t="s">
        <v>92</v>
      </c>
      <c r="CM13" s="35" t="s">
        <v>250</v>
      </c>
      <c r="CN13" s="36" t="s">
        <v>251</v>
      </c>
      <c r="CO13" s="34" t="s">
        <v>48</v>
      </c>
      <c r="CP13" s="35" t="s">
        <v>49</v>
      </c>
      <c r="CQ13" s="36" t="s">
        <v>43</v>
      </c>
      <c r="CR13" s="34" t="s">
        <v>254</v>
      </c>
      <c r="CS13" s="35" t="s">
        <v>187</v>
      </c>
      <c r="CT13" s="36" t="s">
        <v>255</v>
      </c>
      <c r="CU13" s="34" t="s">
        <v>142</v>
      </c>
      <c r="CV13" s="35" t="s">
        <v>143</v>
      </c>
      <c r="CW13" s="36" t="s">
        <v>144</v>
      </c>
      <c r="CX13" s="34" t="s">
        <v>145</v>
      </c>
      <c r="CY13" s="35" t="s">
        <v>146</v>
      </c>
      <c r="CZ13" s="36" t="s">
        <v>147</v>
      </c>
      <c r="DA13" s="34" t="s">
        <v>258</v>
      </c>
      <c r="DB13" s="35" t="s">
        <v>149</v>
      </c>
      <c r="DC13" s="36" t="s">
        <v>150</v>
      </c>
      <c r="DD13" s="37" t="s">
        <v>37</v>
      </c>
      <c r="DE13" s="38" t="s">
        <v>57</v>
      </c>
      <c r="DF13" s="38" t="s">
        <v>56</v>
      </c>
      <c r="DG13" s="37" t="s">
        <v>261</v>
      </c>
      <c r="DH13" s="38" t="s">
        <v>262</v>
      </c>
      <c r="DI13" s="38" t="s">
        <v>263</v>
      </c>
      <c r="DJ13" s="37" t="s">
        <v>151</v>
      </c>
      <c r="DK13" s="38" t="s">
        <v>152</v>
      </c>
      <c r="DL13" s="38" t="s">
        <v>265</v>
      </c>
      <c r="DM13" s="34" t="s">
        <v>153</v>
      </c>
      <c r="DN13" s="35" t="s">
        <v>154</v>
      </c>
      <c r="DO13" s="36" t="s">
        <v>155</v>
      </c>
      <c r="DP13" s="34" t="s">
        <v>153</v>
      </c>
      <c r="DQ13" s="35" t="s">
        <v>154</v>
      </c>
      <c r="DR13" s="36" t="s">
        <v>268</v>
      </c>
      <c r="DS13" s="34" t="s">
        <v>156</v>
      </c>
      <c r="DT13" s="35" t="s">
        <v>157</v>
      </c>
      <c r="DU13" s="36" t="s">
        <v>158</v>
      </c>
      <c r="DV13" s="34" t="s">
        <v>159</v>
      </c>
      <c r="DW13" s="35" t="s">
        <v>160</v>
      </c>
      <c r="DX13" s="36" t="s">
        <v>161</v>
      </c>
      <c r="DY13" s="34" t="s">
        <v>162</v>
      </c>
      <c r="DZ13" s="35" t="s">
        <v>163</v>
      </c>
      <c r="EA13" s="36" t="s">
        <v>272</v>
      </c>
      <c r="EB13" s="34" t="s">
        <v>304</v>
      </c>
      <c r="EC13" s="35" t="s">
        <v>274</v>
      </c>
      <c r="ED13" s="36" t="s">
        <v>275</v>
      </c>
      <c r="EE13" s="34" t="s">
        <v>277</v>
      </c>
      <c r="EF13" s="35" t="s">
        <v>278</v>
      </c>
      <c r="EG13" s="36" t="s">
        <v>279</v>
      </c>
      <c r="EH13" s="34" t="s">
        <v>164</v>
      </c>
      <c r="EI13" s="35" t="s">
        <v>281</v>
      </c>
      <c r="EJ13" s="36" t="s">
        <v>46</v>
      </c>
      <c r="EK13" s="34" t="s">
        <v>165</v>
      </c>
      <c r="EL13" s="35" t="s">
        <v>283</v>
      </c>
      <c r="EM13" s="36" t="s">
        <v>284</v>
      </c>
      <c r="EN13" s="34" t="s">
        <v>285</v>
      </c>
      <c r="EO13" s="35" t="s">
        <v>286</v>
      </c>
      <c r="EP13" s="36" t="s">
        <v>168</v>
      </c>
      <c r="EQ13" s="34" t="s">
        <v>44</v>
      </c>
      <c r="ER13" s="35" t="s">
        <v>166</v>
      </c>
      <c r="ES13" s="36" t="s">
        <v>47</v>
      </c>
      <c r="ET13" s="34" t="s">
        <v>169</v>
      </c>
      <c r="EU13" s="35" t="s">
        <v>170</v>
      </c>
      <c r="EV13" s="36" t="s">
        <v>289</v>
      </c>
      <c r="EW13" s="34" t="s">
        <v>171</v>
      </c>
      <c r="EX13" s="35" t="s">
        <v>172</v>
      </c>
      <c r="EY13" s="36" t="s">
        <v>173</v>
      </c>
      <c r="EZ13" s="34" t="s">
        <v>305</v>
      </c>
      <c r="FA13" s="35" t="s">
        <v>292</v>
      </c>
      <c r="FB13" s="36" t="s">
        <v>174</v>
      </c>
      <c r="FC13" s="34" t="s">
        <v>175</v>
      </c>
      <c r="FD13" s="35" t="s">
        <v>176</v>
      </c>
      <c r="FE13" s="36" t="s">
        <v>177</v>
      </c>
      <c r="FF13" s="34" t="s">
        <v>294</v>
      </c>
      <c r="FG13" s="35" t="s">
        <v>295</v>
      </c>
      <c r="FH13" s="36" t="s">
        <v>296</v>
      </c>
      <c r="FI13" s="34" t="s">
        <v>298</v>
      </c>
      <c r="FJ13" s="35" t="s">
        <v>299</v>
      </c>
      <c r="FK13" s="36" t="s">
        <v>300</v>
      </c>
    </row>
    <row r="14" spans="1:167" ht="15.75" x14ac:dyDescent="0.25">
      <c r="A14" s="2">
        <v>1</v>
      </c>
      <c r="B14" s="44" t="s">
        <v>307</v>
      </c>
      <c r="C14" s="45">
        <v>1</v>
      </c>
      <c r="D14" s="5"/>
      <c r="E14" s="5"/>
      <c r="F14" s="11"/>
      <c r="G14" s="11">
        <v>1</v>
      </c>
      <c r="H14" s="11"/>
      <c r="I14" s="11"/>
      <c r="J14" s="11">
        <v>1</v>
      </c>
      <c r="K14" s="11"/>
      <c r="L14" s="11"/>
      <c r="M14" s="11"/>
      <c r="N14" s="11">
        <v>1</v>
      </c>
      <c r="O14" s="11"/>
      <c r="P14" s="11">
        <v>1</v>
      </c>
      <c r="Q14" s="11"/>
      <c r="R14" s="11"/>
      <c r="S14" s="11"/>
      <c r="T14" s="11">
        <v>1</v>
      </c>
      <c r="U14" s="13"/>
      <c r="V14" s="13">
        <v>1</v>
      </c>
      <c r="W14" s="11"/>
      <c r="X14" s="11"/>
      <c r="Y14" s="11"/>
      <c r="Z14" s="11">
        <v>1</v>
      </c>
      <c r="AA14" s="11"/>
      <c r="AB14" s="11">
        <v>1</v>
      </c>
      <c r="AC14" s="11"/>
      <c r="AD14" s="4"/>
      <c r="AE14" s="4">
        <v>1</v>
      </c>
      <c r="AF14" s="4"/>
      <c r="AG14" s="4"/>
      <c r="AH14" s="4">
        <v>1</v>
      </c>
      <c r="AI14" s="4"/>
      <c r="AJ14" s="45">
        <v>1</v>
      </c>
      <c r="AK14" s="5"/>
      <c r="AL14" s="5"/>
      <c r="AM14" s="11"/>
      <c r="AN14" s="11">
        <v>1</v>
      </c>
      <c r="AO14" s="11"/>
      <c r="AP14" s="11"/>
      <c r="AQ14" s="11">
        <v>1</v>
      </c>
      <c r="AR14" s="11"/>
      <c r="AS14" s="11"/>
      <c r="AT14" s="11">
        <v>1</v>
      </c>
      <c r="AU14" s="11"/>
      <c r="AV14" s="11"/>
      <c r="AW14" s="11"/>
      <c r="AX14" s="11">
        <v>1</v>
      </c>
      <c r="AY14" s="13"/>
      <c r="AZ14" s="13">
        <v>1</v>
      </c>
      <c r="BA14" s="11"/>
      <c r="BB14" s="11"/>
      <c r="BC14" s="11"/>
      <c r="BD14" s="11">
        <v>1</v>
      </c>
      <c r="BE14" s="11"/>
      <c r="BF14" s="11">
        <v>1</v>
      </c>
      <c r="BG14" s="11"/>
      <c r="BH14" s="4"/>
      <c r="BI14" s="4">
        <v>1</v>
      </c>
      <c r="BJ14" s="4"/>
      <c r="BK14" s="13"/>
      <c r="BL14" s="13">
        <v>1</v>
      </c>
      <c r="BM14" s="13"/>
      <c r="BN14" s="11"/>
      <c r="BO14" s="11"/>
      <c r="BP14" s="11">
        <v>1</v>
      </c>
      <c r="BQ14" s="13"/>
      <c r="BR14" s="13">
        <v>1</v>
      </c>
      <c r="BS14" s="11"/>
      <c r="BT14" s="11"/>
      <c r="BU14" s="11"/>
      <c r="BV14" s="11">
        <v>1</v>
      </c>
      <c r="BW14" s="11"/>
      <c r="BX14" s="11">
        <v>1</v>
      </c>
      <c r="BY14" s="11"/>
      <c r="BZ14" s="4"/>
      <c r="CA14" s="4">
        <v>1</v>
      </c>
      <c r="CB14" s="4"/>
      <c r="CC14" s="4"/>
      <c r="CD14" s="4">
        <v>1</v>
      </c>
      <c r="CE14" s="4"/>
      <c r="CF14" s="45">
        <v>1</v>
      </c>
      <c r="CG14" s="5"/>
      <c r="CH14" s="5"/>
      <c r="CI14" s="11"/>
      <c r="CJ14" s="11">
        <v>1</v>
      </c>
      <c r="CK14" s="11"/>
      <c r="CL14" s="11"/>
      <c r="CM14" s="11">
        <v>1</v>
      </c>
      <c r="CN14" s="11"/>
      <c r="CO14" s="11"/>
      <c r="CP14" s="11">
        <v>1</v>
      </c>
      <c r="CQ14" s="11"/>
      <c r="CR14" s="13"/>
      <c r="CS14" s="13">
        <v>1</v>
      </c>
      <c r="CT14" s="13"/>
      <c r="CU14" s="13"/>
      <c r="CV14" s="13"/>
      <c r="CW14" s="13">
        <v>1</v>
      </c>
      <c r="CX14" s="11"/>
      <c r="CY14" s="11">
        <v>1</v>
      </c>
      <c r="CZ14" s="11"/>
      <c r="DA14" s="11"/>
      <c r="DB14" s="11">
        <v>1</v>
      </c>
      <c r="DC14" s="11"/>
      <c r="DD14" s="11"/>
      <c r="DE14" s="11">
        <v>1</v>
      </c>
      <c r="DF14" s="11"/>
      <c r="DG14" s="13"/>
      <c r="DH14" s="13">
        <v>1</v>
      </c>
      <c r="DI14" s="13"/>
      <c r="DJ14" s="13"/>
      <c r="DK14" s="13"/>
      <c r="DL14" s="13">
        <v>1</v>
      </c>
      <c r="DM14" s="11"/>
      <c r="DN14" s="11">
        <v>1</v>
      </c>
      <c r="DO14" s="11"/>
      <c r="DP14" s="11"/>
      <c r="DQ14" s="11">
        <v>1</v>
      </c>
      <c r="DR14" s="11"/>
      <c r="DS14" s="45"/>
      <c r="DT14" s="5"/>
      <c r="DU14" s="5">
        <v>1</v>
      </c>
      <c r="DV14" s="11"/>
      <c r="DW14" s="11">
        <v>1</v>
      </c>
      <c r="DX14" s="11"/>
      <c r="DY14" s="11"/>
      <c r="DZ14" s="11">
        <v>1</v>
      </c>
      <c r="EA14" s="11"/>
      <c r="EB14" s="11"/>
      <c r="EC14" s="11"/>
      <c r="ED14" s="11">
        <v>1</v>
      </c>
      <c r="EE14" s="11"/>
      <c r="EF14" s="11">
        <v>1</v>
      </c>
      <c r="EG14" s="11"/>
      <c r="EH14" s="4"/>
      <c r="EI14" s="4">
        <v>1</v>
      </c>
      <c r="EJ14" s="4"/>
      <c r="EK14" s="13"/>
      <c r="EL14" s="13">
        <v>1</v>
      </c>
      <c r="EM14" s="13"/>
      <c r="EN14" s="11"/>
      <c r="EO14" s="11"/>
      <c r="EP14" s="11">
        <v>1</v>
      </c>
      <c r="EQ14" s="13"/>
      <c r="ER14" s="13">
        <v>1</v>
      </c>
      <c r="ES14" s="11"/>
      <c r="ET14" s="11"/>
      <c r="EU14" s="11"/>
      <c r="EV14" s="11">
        <v>1</v>
      </c>
      <c r="EW14" s="45">
        <v>1</v>
      </c>
      <c r="EX14" s="5"/>
      <c r="EY14" s="5"/>
      <c r="EZ14" s="11"/>
      <c r="FA14" s="11">
        <v>1</v>
      </c>
      <c r="FB14" s="11"/>
      <c r="FC14" s="11"/>
      <c r="FD14" s="11">
        <v>1</v>
      </c>
      <c r="FE14" s="11"/>
      <c r="FF14" s="11"/>
      <c r="FG14" s="11">
        <v>1</v>
      </c>
      <c r="FH14" s="11"/>
      <c r="FI14" s="11"/>
      <c r="FJ14" s="11"/>
      <c r="FK14" s="11">
        <v>1</v>
      </c>
    </row>
    <row r="15" spans="1:167" ht="15.75" x14ac:dyDescent="0.25">
      <c r="A15" s="2">
        <v>2</v>
      </c>
      <c r="B15" s="44" t="s">
        <v>309</v>
      </c>
      <c r="C15" s="39">
        <v>1</v>
      </c>
      <c r="D15" s="9"/>
      <c r="E15" s="9"/>
      <c r="F15" s="1"/>
      <c r="G15" s="1">
        <v>1</v>
      </c>
      <c r="H15" s="1"/>
      <c r="I15" s="1"/>
      <c r="J15" s="1">
        <v>1</v>
      </c>
      <c r="K15" s="1"/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4"/>
      <c r="V15" s="4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4"/>
      <c r="AE15" s="4"/>
      <c r="AF15" s="4">
        <v>1</v>
      </c>
      <c r="AG15" s="4"/>
      <c r="AH15" s="4">
        <v>1</v>
      </c>
      <c r="AI15" s="4"/>
      <c r="AJ15" s="39">
        <v>1</v>
      </c>
      <c r="AK15" s="41"/>
      <c r="AL15" s="41"/>
      <c r="AM15" s="1"/>
      <c r="AN15" s="1">
        <v>1</v>
      </c>
      <c r="AO15" s="1"/>
      <c r="AP15" s="1"/>
      <c r="AQ15" s="1">
        <v>1</v>
      </c>
      <c r="AR15" s="1"/>
      <c r="AS15" s="1"/>
      <c r="AT15" s="1"/>
      <c r="AU15" s="1">
        <v>1</v>
      </c>
      <c r="AV15" s="1"/>
      <c r="AW15" s="1"/>
      <c r="AX15" s="1">
        <v>1</v>
      </c>
      <c r="AY15" s="4"/>
      <c r="AZ15" s="4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4"/>
      <c r="BI15" s="4"/>
      <c r="BJ15" s="4">
        <v>1</v>
      </c>
      <c r="BK15" s="4"/>
      <c r="BL15" s="4">
        <v>1</v>
      </c>
      <c r="BM15" s="4"/>
      <c r="BN15" s="1"/>
      <c r="BO15" s="1"/>
      <c r="BP15" s="1">
        <v>1</v>
      </c>
      <c r="BQ15" s="4"/>
      <c r="BR15" s="4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4"/>
      <c r="CA15" s="4"/>
      <c r="CB15" s="4">
        <v>1</v>
      </c>
      <c r="CC15" s="4"/>
      <c r="CD15" s="4">
        <v>1</v>
      </c>
      <c r="CE15" s="4"/>
      <c r="CF15" s="39">
        <v>1</v>
      </c>
      <c r="CG15" s="47"/>
      <c r="CH15" s="47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4"/>
      <c r="CS15" s="4">
        <v>1</v>
      </c>
      <c r="CT15" s="4"/>
      <c r="CU15" s="4"/>
      <c r="CV15" s="4"/>
      <c r="CW15" s="4">
        <v>1</v>
      </c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4"/>
      <c r="DH15" s="4">
        <v>1</v>
      </c>
      <c r="DI15" s="4"/>
      <c r="DJ15" s="4"/>
      <c r="DK15" s="4"/>
      <c r="DL15" s="4">
        <v>1</v>
      </c>
      <c r="DM15" s="1"/>
      <c r="DN15" s="1">
        <v>1</v>
      </c>
      <c r="DO15" s="1"/>
      <c r="DP15" s="1"/>
      <c r="DQ15" s="1">
        <v>1</v>
      </c>
      <c r="DR15" s="1"/>
      <c r="DS15" s="39"/>
      <c r="DT15" s="47"/>
      <c r="DU15" s="47">
        <v>1</v>
      </c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1"/>
      <c r="EF15" s="1">
        <v>1</v>
      </c>
      <c r="EG15" s="1"/>
      <c r="EH15" s="4"/>
      <c r="EI15" s="4"/>
      <c r="EJ15" s="4">
        <v>1</v>
      </c>
      <c r="EK15" s="4"/>
      <c r="EL15" s="4">
        <v>1</v>
      </c>
      <c r="EM15" s="4"/>
      <c r="EN15" s="1"/>
      <c r="EO15" s="1"/>
      <c r="EP15" s="1">
        <v>1</v>
      </c>
      <c r="EQ15" s="4"/>
      <c r="ER15" s="4">
        <v>1</v>
      </c>
      <c r="ES15" s="1"/>
      <c r="ET15" s="1"/>
      <c r="EU15" s="1">
        <v>1</v>
      </c>
      <c r="EV15" s="1"/>
      <c r="EW15" s="39">
        <v>1</v>
      </c>
      <c r="EX15" s="41"/>
      <c r="EY15" s="41"/>
      <c r="EZ15" s="1"/>
      <c r="FA15" s="1">
        <v>1</v>
      </c>
      <c r="FB15" s="1"/>
      <c r="FC15" s="1"/>
      <c r="FD15" s="1">
        <v>1</v>
      </c>
      <c r="FE15" s="1"/>
      <c r="FF15" s="1"/>
      <c r="FG15" s="1"/>
      <c r="FH15" s="1">
        <v>1</v>
      </c>
      <c r="FI15" s="1"/>
      <c r="FJ15" s="1"/>
      <c r="FK15" s="1">
        <v>1</v>
      </c>
    </row>
    <row r="16" spans="1:167" ht="15.75" x14ac:dyDescent="0.25">
      <c r="A16" s="2">
        <v>3</v>
      </c>
      <c r="B16" s="44" t="s">
        <v>310</v>
      </c>
      <c r="C16" s="39"/>
      <c r="D16" s="9"/>
      <c r="E16" s="9">
        <v>1</v>
      </c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/>
      <c r="Q16" s="1">
        <v>1</v>
      </c>
      <c r="R16" s="1"/>
      <c r="S16" s="1">
        <v>1</v>
      </c>
      <c r="T16" s="1"/>
      <c r="U16" s="4"/>
      <c r="V16" s="4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4"/>
      <c r="AE16" s="4"/>
      <c r="AF16" s="4">
        <v>1</v>
      </c>
      <c r="AG16" s="4"/>
      <c r="AH16" s="4">
        <v>1</v>
      </c>
      <c r="AI16" s="4"/>
      <c r="AJ16" s="39"/>
      <c r="AK16" s="41"/>
      <c r="AL16" s="41">
        <v>1</v>
      </c>
      <c r="AM16" s="1"/>
      <c r="AN16" s="1"/>
      <c r="AO16" s="1">
        <v>1</v>
      </c>
      <c r="AP16" s="1"/>
      <c r="AQ16" s="1">
        <v>1</v>
      </c>
      <c r="AR16" s="1"/>
      <c r="AS16" s="1"/>
      <c r="AT16" s="1"/>
      <c r="AU16" s="1">
        <v>1</v>
      </c>
      <c r="AV16" s="1"/>
      <c r="AW16" s="1">
        <v>1</v>
      </c>
      <c r="AX16" s="1"/>
      <c r="AY16" s="4"/>
      <c r="AZ16" s="4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4"/>
      <c r="BI16" s="4"/>
      <c r="BJ16" s="4">
        <v>1</v>
      </c>
      <c r="BK16" s="4"/>
      <c r="BL16" s="4"/>
      <c r="BM16" s="4">
        <v>1</v>
      </c>
      <c r="BN16" s="1"/>
      <c r="BO16" s="1">
        <v>1</v>
      </c>
      <c r="BP16" s="1"/>
      <c r="BQ16" s="4"/>
      <c r="BR16" s="4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4"/>
      <c r="CA16" s="4"/>
      <c r="CB16" s="4">
        <v>1</v>
      </c>
      <c r="CC16" s="4"/>
      <c r="CD16" s="4">
        <v>1</v>
      </c>
      <c r="CE16" s="4"/>
      <c r="CF16" s="39"/>
      <c r="CG16" s="47"/>
      <c r="CH16" s="47">
        <v>1</v>
      </c>
      <c r="CI16" s="1"/>
      <c r="CJ16" s="1"/>
      <c r="CK16" s="1">
        <v>1</v>
      </c>
      <c r="CL16" s="1"/>
      <c r="CM16" s="1">
        <v>1</v>
      </c>
      <c r="CN16" s="1"/>
      <c r="CO16" s="1"/>
      <c r="CP16" s="1"/>
      <c r="CQ16" s="1">
        <v>1</v>
      </c>
      <c r="CR16" s="4"/>
      <c r="CS16" s="4">
        <v>1</v>
      </c>
      <c r="CT16" s="4"/>
      <c r="CU16" s="4"/>
      <c r="CV16" s="4"/>
      <c r="CW16" s="4">
        <v>1</v>
      </c>
      <c r="CX16" s="1"/>
      <c r="CY16" s="1"/>
      <c r="CZ16" s="1">
        <v>1</v>
      </c>
      <c r="DA16" s="1"/>
      <c r="DB16" s="1">
        <v>1</v>
      </c>
      <c r="DC16" s="1"/>
      <c r="DD16" s="1"/>
      <c r="DE16" s="1"/>
      <c r="DF16" s="1">
        <v>1</v>
      </c>
      <c r="DG16" s="4"/>
      <c r="DH16" s="4">
        <v>1</v>
      </c>
      <c r="DI16" s="4"/>
      <c r="DJ16" s="4"/>
      <c r="DK16" s="4"/>
      <c r="DL16" s="4">
        <v>1</v>
      </c>
      <c r="DM16" s="1"/>
      <c r="DN16" s="1"/>
      <c r="DO16" s="1">
        <v>1</v>
      </c>
      <c r="DP16" s="1"/>
      <c r="DQ16" s="1">
        <v>1</v>
      </c>
      <c r="DR16" s="1"/>
      <c r="DS16" s="39"/>
      <c r="DT16" s="47"/>
      <c r="DU16" s="47">
        <v>1</v>
      </c>
      <c r="DV16" s="1"/>
      <c r="DW16" s="1"/>
      <c r="DX16" s="1">
        <v>1</v>
      </c>
      <c r="DY16" s="1"/>
      <c r="DZ16" s="1">
        <v>1</v>
      </c>
      <c r="EA16" s="1"/>
      <c r="EB16" s="1"/>
      <c r="EC16" s="1">
        <v>1</v>
      </c>
      <c r="ED16" s="1"/>
      <c r="EE16" s="1"/>
      <c r="EF16" s="1">
        <v>1</v>
      </c>
      <c r="EG16" s="1"/>
      <c r="EH16" s="4"/>
      <c r="EI16" s="4"/>
      <c r="EJ16" s="4">
        <v>1</v>
      </c>
      <c r="EK16" s="4"/>
      <c r="EL16" s="4"/>
      <c r="EM16" s="4">
        <v>1</v>
      </c>
      <c r="EN16" s="1"/>
      <c r="EO16" s="1">
        <v>1</v>
      </c>
      <c r="EP16" s="1"/>
      <c r="EQ16" s="4"/>
      <c r="ER16" s="4">
        <v>1</v>
      </c>
      <c r="ES16" s="1"/>
      <c r="ET16" s="1"/>
      <c r="EU16" s="1">
        <v>1</v>
      </c>
      <c r="EV16" s="1"/>
      <c r="EW16" s="39"/>
      <c r="EX16" s="41"/>
      <c r="EY16" s="41">
        <v>1</v>
      </c>
      <c r="EZ16" s="1"/>
      <c r="FA16" s="1"/>
      <c r="FB16" s="1">
        <v>1</v>
      </c>
      <c r="FC16" s="1"/>
      <c r="FD16" s="1">
        <v>1</v>
      </c>
      <c r="FE16" s="1"/>
      <c r="FF16" s="1"/>
      <c r="FG16" s="1"/>
      <c r="FH16" s="1">
        <v>1</v>
      </c>
      <c r="FI16" s="1"/>
      <c r="FJ16" s="1">
        <v>1</v>
      </c>
      <c r="FK16" s="1"/>
    </row>
    <row r="17" spans="1:167" ht="15.75" x14ac:dyDescent="0.25">
      <c r="A17" s="2">
        <v>4</v>
      </c>
      <c r="B17" s="44" t="s">
        <v>311</v>
      </c>
      <c r="C17" s="39"/>
      <c r="D17" s="9"/>
      <c r="E17" s="9">
        <v>1</v>
      </c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4"/>
      <c r="V17" s="4"/>
      <c r="W17" s="1">
        <v>1</v>
      </c>
      <c r="X17" s="1"/>
      <c r="Y17" s="1">
        <v>1</v>
      </c>
      <c r="Z17" s="1"/>
      <c r="AA17" s="1"/>
      <c r="AB17" s="1">
        <v>1</v>
      </c>
      <c r="AC17" s="1"/>
      <c r="AD17" s="4"/>
      <c r="AE17" s="4">
        <v>1</v>
      </c>
      <c r="AF17" s="4"/>
      <c r="AG17" s="4"/>
      <c r="AH17" s="4">
        <v>1</v>
      </c>
      <c r="AI17" s="4"/>
      <c r="AJ17" s="39"/>
      <c r="AK17" s="41"/>
      <c r="AL17" s="41">
        <v>1</v>
      </c>
      <c r="AM17" s="1"/>
      <c r="AN17" s="1"/>
      <c r="AO17" s="1">
        <v>1</v>
      </c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4"/>
      <c r="AZ17" s="4"/>
      <c r="BA17" s="1">
        <v>1</v>
      </c>
      <c r="BB17" s="1"/>
      <c r="BC17" s="1">
        <v>1</v>
      </c>
      <c r="BD17" s="1"/>
      <c r="BE17" s="1"/>
      <c r="BF17" s="1">
        <v>1</v>
      </c>
      <c r="BG17" s="1"/>
      <c r="BH17" s="4"/>
      <c r="BI17" s="4">
        <v>1</v>
      </c>
      <c r="BJ17" s="4"/>
      <c r="BK17" s="4"/>
      <c r="BL17" s="4"/>
      <c r="BM17" s="4">
        <v>1</v>
      </c>
      <c r="BN17" s="1"/>
      <c r="BO17" s="1">
        <v>1</v>
      </c>
      <c r="BP17" s="1"/>
      <c r="BQ17" s="4"/>
      <c r="BR17" s="4"/>
      <c r="BS17" s="1">
        <v>1</v>
      </c>
      <c r="BT17" s="1"/>
      <c r="BU17" s="1">
        <v>1</v>
      </c>
      <c r="BV17" s="1"/>
      <c r="BW17" s="1"/>
      <c r="BX17" s="1">
        <v>1</v>
      </c>
      <c r="BY17" s="1"/>
      <c r="BZ17" s="4"/>
      <c r="CA17" s="4">
        <v>1</v>
      </c>
      <c r="CB17" s="4"/>
      <c r="CC17" s="4"/>
      <c r="CD17" s="4">
        <v>1</v>
      </c>
      <c r="CE17" s="4"/>
      <c r="CF17" s="39"/>
      <c r="CG17" s="47"/>
      <c r="CH17" s="47">
        <v>1</v>
      </c>
      <c r="CI17" s="1"/>
      <c r="CJ17" s="1"/>
      <c r="CK17" s="1">
        <v>1</v>
      </c>
      <c r="CL17" s="1"/>
      <c r="CM17" s="1">
        <v>1</v>
      </c>
      <c r="CN17" s="1"/>
      <c r="CO17" s="1"/>
      <c r="CP17" s="1"/>
      <c r="CQ17" s="1">
        <v>1</v>
      </c>
      <c r="CR17" s="4"/>
      <c r="CS17" s="4">
        <v>1</v>
      </c>
      <c r="CT17" s="4"/>
      <c r="CU17" s="4"/>
      <c r="CV17" s="4"/>
      <c r="CW17" s="4">
        <v>1</v>
      </c>
      <c r="CX17" s="1"/>
      <c r="CY17" s="1"/>
      <c r="CZ17" s="1">
        <v>1</v>
      </c>
      <c r="DA17" s="1"/>
      <c r="DB17" s="1">
        <v>1</v>
      </c>
      <c r="DC17" s="1"/>
      <c r="DD17" s="1"/>
      <c r="DE17" s="1"/>
      <c r="DF17" s="1">
        <v>1</v>
      </c>
      <c r="DG17" s="4"/>
      <c r="DH17" s="4">
        <v>1</v>
      </c>
      <c r="DI17" s="4"/>
      <c r="DJ17" s="4"/>
      <c r="DK17" s="4"/>
      <c r="DL17" s="4">
        <v>1</v>
      </c>
      <c r="DM17" s="1"/>
      <c r="DN17" s="1"/>
      <c r="DO17" s="1">
        <v>1</v>
      </c>
      <c r="DP17" s="1"/>
      <c r="DQ17" s="1">
        <v>1</v>
      </c>
      <c r="DR17" s="1"/>
      <c r="DS17" s="39"/>
      <c r="DT17" s="47"/>
      <c r="DU17" s="47">
        <v>1</v>
      </c>
      <c r="DV17" s="1"/>
      <c r="DW17" s="1"/>
      <c r="DX17" s="1">
        <v>1</v>
      </c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4"/>
      <c r="EI17" s="4">
        <v>1</v>
      </c>
      <c r="EJ17" s="4"/>
      <c r="EK17" s="4"/>
      <c r="EL17" s="4"/>
      <c r="EM17" s="4">
        <v>1</v>
      </c>
      <c r="EN17" s="1"/>
      <c r="EO17" s="1">
        <v>1</v>
      </c>
      <c r="EP17" s="1"/>
      <c r="EQ17" s="4"/>
      <c r="ER17" s="4"/>
      <c r="ES17" s="1">
        <v>1</v>
      </c>
      <c r="ET17" s="1"/>
      <c r="EU17" s="1">
        <v>1</v>
      </c>
      <c r="EV17" s="1"/>
      <c r="EW17" s="39"/>
      <c r="EX17" s="41"/>
      <c r="EY17" s="41">
        <v>1</v>
      </c>
      <c r="EZ17" s="1"/>
      <c r="FA17" s="1"/>
      <c r="FB17" s="1">
        <v>1</v>
      </c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</row>
    <row r="18" spans="1:167" ht="15.75" x14ac:dyDescent="0.25">
      <c r="A18" s="2">
        <v>5</v>
      </c>
      <c r="B18" s="44" t="s">
        <v>312</v>
      </c>
      <c r="C18" s="39"/>
      <c r="D18" s="9"/>
      <c r="E18" s="9">
        <v>1</v>
      </c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4"/>
      <c r="V18" s="4"/>
      <c r="W18" s="1">
        <v>1</v>
      </c>
      <c r="X18" s="1"/>
      <c r="Y18" s="1">
        <v>1</v>
      </c>
      <c r="Z18" s="1"/>
      <c r="AA18" s="1"/>
      <c r="AB18" s="1"/>
      <c r="AC18" s="1">
        <v>1</v>
      </c>
      <c r="AD18" s="4"/>
      <c r="AE18" s="4">
        <v>1</v>
      </c>
      <c r="AF18" s="4"/>
      <c r="AG18" s="4"/>
      <c r="AH18" s="4">
        <v>1</v>
      </c>
      <c r="AI18" s="4"/>
      <c r="AJ18" s="39"/>
      <c r="AK18" s="41"/>
      <c r="AL18" s="41">
        <v>1</v>
      </c>
      <c r="AM18" s="1"/>
      <c r="AN18" s="1"/>
      <c r="AO18" s="1">
        <v>1</v>
      </c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4"/>
      <c r="AZ18" s="4"/>
      <c r="BA18" s="1">
        <v>1</v>
      </c>
      <c r="BB18" s="1"/>
      <c r="BC18" s="1">
        <v>1</v>
      </c>
      <c r="BD18" s="1"/>
      <c r="BE18" s="1"/>
      <c r="BF18" s="1"/>
      <c r="BG18" s="1">
        <v>1</v>
      </c>
      <c r="BH18" s="4"/>
      <c r="BI18" s="4">
        <v>1</v>
      </c>
      <c r="BJ18" s="4"/>
      <c r="BK18" s="4"/>
      <c r="BL18" s="4"/>
      <c r="BM18" s="4">
        <v>1</v>
      </c>
      <c r="BN18" s="1"/>
      <c r="BO18" s="1">
        <v>1</v>
      </c>
      <c r="BP18" s="1"/>
      <c r="BQ18" s="4"/>
      <c r="BR18" s="4"/>
      <c r="BS18" s="1">
        <v>1</v>
      </c>
      <c r="BT18" s="1"/>
      <c r="BU18" s="1">
        <v>1</v>
      </c>
      <c r="BV18" s="1"/>
      <c r="BW18" s="1"/>
      <c r="BX18" s="1"/>
      <c r="BY18" s="1">
        <v>1</v>
      </c>
      <c r="BZ18" s="4"/>
      <c r="CA18" s="4">
        <v>1</v>
      </c>
      <c r="CB18" s="4"/>
      <c r="CC18" s="4"/>
      <c r="CD18" s="4">
        <v>1</v>
      </c>
      <c r="CE18" s="4"/>
      <c r="CF18" s="39"/>
      <c r="CG18" s="47"/>
      <c r="CH18" s="47">
        <v>1</v>
      </c>
      <c r="CI18" s="1"/>
      <c r="CJ18" s="1"/>
      <c r="CK18" s="1">
        <v>1</v>
      </c>
      <c r="CL18" s="1"/>
      <c r="CM18" s="1">
        <v>1</v>
      </c>
      <c r="CN18" s="1"/>
      <c r="CO18" s="1"/>
      <c r="CP18" s="1"/>
      <c r="CQ18" s="1">
        <v>1</v>
      </c>
      <c r="CR18" s="4"/>
      <c r="CS18" s="4">
        <v>1</v>
      </c>
      <c r="CT18" s="4"/>
      <c r="CU18" s="4"/>
      <c r="CV18" s="4"/>
      <c r="CW18" s="4">
        <v>1</v>
      </c>
      <c r="CX18" s="1"/>
      <c r="CY18" s="1"/>
      <c r="CZ18" s="1">
        <v>1</v>
      </c>
      <c r="DA18" s="1"/>
      <c r="DB18" s="1">
        <v>1</v>
      </c>
      <c r="DC18" s="1"/>
      <c r="DD18" s="1"/>
      <c r="DE18" s="1"/>
      <c r="DF18" s="1">
        <v>1</v>
      </c>
      <c r="DG18" s="4"/>
      <c r="DH18" s="4">
        <v>1</v>
      </c>
      <c r="DI18" s="4"/>
      <c r="DJ18" s="4"/>
      <c r="DK18" s="4"/>
      <c r="DL18" s="4">
        <v>1</v>
      </c>
      <c r="DM18" s="1"/>
      <c r="DN18" s="1"/>
      <c r="DO18" s="1">
        <v>1</v>
      </c>
      <c r="DP18" s="1"/>
      <c r="DQ18" s="1">
        <v>1</v>
      </c>
      <c r="DR18" s="1"/>
      <c r="DS18" s="39"/>
      <c r="DT18" s="47"/>
      <c r="DU18" s="47">
        <v>1</v>
      </c>
      <c r="DV18" s="1"/>
      <c r="DW18" s="1"/>
      <c r="DX18" s="1">
        <v>1</v>
      </c>
      <c r="DY18" s="1"/>
      <c r="DZ18" s="1">
        <v>1</v>
      </c>
      <c r="EA18" s="1"/>
      <c r="EB18" s="1"/>
      <c r="EC18" s="1">
        <v>1</v>
      </c>
      <c r="ED18" s="1"/>
      <c r="EE18" s="1"/>
      <c r="EF18" s="1"/>
      <c r="EG18" s="1">
        <v>1</v>
      </c>
      <c r="EH18" s="4"/>
      <c r="EI18" s="4">
        <v>1</v>
      </c>
      <c r="EJ18" s="4"/>
      <c r="EK18" s="4"/>
      <c r="EL18" s="4"/>
      <c r="EM18" s="4">
        <v>1</v>
      </c>
      <c r="EN18" s="1"/>
      <c r="EO18" s="1">
        <v>1</v>
      </c>
      <c r="EP18" s="1"/>
      <c r="EQ18" s="4"/>
      <c r="ER18" s="4"/>
      <c r="ES18" s="1">
        <v>1</v>
      </c>
      <c r="ET18" s="1"/>
      <c r="EU18" s="1">
        <v>1</v>
      </c>
      <c r="EV18" s="1"/>
      <c r="EW18" s="39"/>
      <c r="EX18" s="41"/>
      <c r="EY18" s="41">
        <v>1</v>
      </c>
      <c r="EZ18" s="1"/>
      <c r="FA18" s="1"/>
      <c r="FB18" s="1">
        <v>1</v>
      </c>
      <c r="FC18" s="1"/>
      <c r="FD18" s="1">
        <v>1</v>
      </c>
      <c r="FE18" s="1"/>
      <c r="FF18" s="1"/>
      <c r="FG18" s="1">
        <v>1</v>
      </c>
      <c r="FH18" s="1"/>
      <c r="FI18" s="1"/>
      <c r="FJ18" s="1">
        <v>1</v>
      </c>
      <c r="FK18" s="1"/>
    </row>
    <row r="19" spans="1:167" ht="15.75" x14ac:dyDescent="0.25">
      <c r="A19" s="2">
        <v>6</v>
      </c>
      <c r="B19" s="44" t="s">
        <v>313</v>
      </c>
      <c r="C19" s="39"/>
      <c r="D19" s="9"/>
      <c r="E19" s="9">
        <v>1</v>
      </c>
      <c r="F19" s="1"/>
      <c r="G19" s="1">
        <v>1</v>
      </c>
      <c r="H19" s="1"/>
      <c r="I19" s="1"/>
      <c r="J19" s="1"/>
      <c r="K19" s="1">
        <v>1</v>
      </c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4"/>
      <c r="V19" s="4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4"/>
      <c r="AE19" s="4">
        <v>1</v>
      </c>
      <c r="AF19" s="4"/>
      <c r="AG19" s="4"/>
      <c r="AH19" s="4">
        <v>1</v>
      </c>
      <c r="AI19" s="4"/>
      <c r="AJ19" s="39"/>
      <c r="AK19" s="41"/>
      <c r="AL19" s="41">
        <v>1</v>
      </c>
      <c r="AM19" s="1"/>
      <c r="AN19" s="1"/>
      <c r="AO19" s="1">
        <v>1</v>
      </c>
      <c r="AP19" s="1"/>
      <c r="AQ19" s="1"/>
      <c r="AR19" s="1">
        <v>1</v>
      </c>
      <c r="AS19" s="1"/>
      <c r="AT19" s="1">
        <v>1</v>
      </c>
      <c r="AU19" s="1"/>
      <c r="AV19" s="1"/>
      <c r="AW19" s="1">
        <v>1</v>
      </c>
      <c r="AX19" s="1"/>
      <c r="AY19" s="4"/>
      <c r="AZ19" s="4"/>
      <c r="BA19" s="1">
        <v>1</v>
      </c>
      <c r="BB19" s="1"/>
      <c r="BC19" s="1"/>
      <c r="BD19" s="1">
        <v>1</v>
      </c>
      <c r="BE19" s="1"/>
      <c r="BF19" s="1"/>
      <c r="BG19" s="1">
        <v>1</v>
      </c>
      <c r="BH19" s="4"/>
      <c r="BI19" s="4">
        <v>1</v>
      </c>
      <c r="BJ19" s="4"/>
      <c r="BK19" s="4"/>
      <c r="BL19" s="4"/>
      <c r="BM19" s="4">
        <v>1</v>
      </c>
      <c r="BN19" s="1"/>
      <c r="BO19" s="1">
        <v>1</v>
      </c>
      <c r="BP19" s="1"/>
      <c r="BQ19" s="4"/>
      <c r="BR19" s="4"/>
      <c r="BS19" s="1">
        <v>1</v>
      </c>
      <c r="BT19" s="1"/>
      <c r="BU19" s="1"/>
      <c r="BV19" s="1">
        <v>1</v>
      </c>
      <c r="BW19" s="1"/>
      <c r="BX19" s="1"/>
      <c r="BY19" s="1">
        <v>1</v>
      </c>
      <c r="BZ19" s="4"/>
      <c r="CA19" s="4">
        <v>1</v>
      </c>
      <c r="CB19" s="4"/>
      <c r="CC19" s="4"/>
      <c r="CD19" s="4">
        <v>1</v>
      </c>
      <c r="CE19" s="4"/>
      <c r="CF19" s="39"/>
      <c r="CG19" s="47"/>
      <c r="CH19" s="47">
        <v>1</v>
      </c>
      <c r="CI19" s="1"/>
      <c r="CJ19" s="1"/>
      <c r="CK19" s="1">
        <v>1</v>
      </c>
      <c r="CL19" s="1"/>
      <c r="CM19" s="1"/>
      <c r="CN19" s="1">
        <v>1</v>
      </c>
      <c r="CO19" s="1"/>
      <c r="CP19" s="1"/>
      <c r="CQ19" s="1">
        <v>1</v>
      </c>
      <c r="CR19" s="4"/>
      <c r="CS19" s="4"/>
      <c r="CT19" s="4">
        <v>1</v>
      </c>
      <c r="CU19" s="4"/>
      <c r="CV19" s="4"/>
      <c r="CW19" s="4">
        <v>1</v>
      </c>
      <c r="CX19" s="1"/>
      <c r="CY19" s="1"/>
      <c r="CZ19" s="1">
        <v>1</v>
      </c>
      <c r="DA19" s="1"/>
      <c r="DB19" s="1"/>
      <c r="DC19" s="1">
        <v>1</v>
      </c>
      <c r="DD19" s="1"/>
      <c r="DE19" s="1"/>
      <c r="DF19" s="1">
        <v>1</v>
      </c>
      <c r="DG19" s="4"/>
      <c r="DH19" s="4"/>
      <c r="DI19" s="4">
        <v>1</v>
      </c>
      <c r="DJ19" s="4"/>
      <c r="DK19" s="4"/>
      <c r="DL19" s="4">
        <v>1</v>
      </c>
      <c r="DM19" s="1"/>
      <c r="DN19" s="1"/>
      <c r="DO19" s="1">
        <v>1</v>
      </c>
      <c r="DP19" s="1"/>
      <c r="DQ19" s="1"/>
      <c r="DR19" s="1">
        <v>1</v>
      </c>
      <c r="DS19" s="39"/>
      <c r="DT19" s="47"/>
      <c r="DU19" s="47">
        <v>1</v>
      </c>
      <c r="DV19" s="1"/>
      <c r="DW19" s="1"/>
      <c r="DX19" s="1">
        <v>1</v>
      </c>
      <c r="DY19" s="1"/>
      <c r="DZ19" s="1"/>
      <c r="EA19" s="1">
        <v>1</v>
      </c>
      <c r="EB19" s="1"/>
      <c r="EC19" s="1"/>
      <c r="ED19" s="1">
        <v>1</v>
      </c>
      <c r="EE19" s="1"/>
      <c r="EF19" s="1"/>
      <c r="EG19" s="1">
        <v>1</v>
      </c>
      <c r="EH19" s="4"/>
      <c r="EI19" s="4">
        <v>1</v>
      </c>
      <c r="EJ19" s="4"/>
      <c r="EK19" s="4"/>
      <c r="EL19" s="4"/>
      <c r="EM19" s="4">
        <v>1</v>
      </c>
      <c r="EN19" s="1"/>
      <c r="EO19" s="1">
        <v>1</v>
      </c>
      <c r="EP19" s="1"/>
      <c r="EQ19" s="4"/>
      <c r="ER19" s="4"/>
      <c r="ES19" s="1">
        <v>1</v>
      </c>
      <c r="ET19" s="1"/>
      <c r="EU19" s="1"/>
      <c r="EV19" s="1">
        <v>1</v>
      </c>
      <c r="EW19" s="39"/>
      <c r="EX19" s="41"/>
      <c r="EY19" s="41">
        <v>1</v>
      </c>
      <c r="EZ19" s="1"/>
      <c r="FA19" s="1"/>
      <c r="FB19" s="1">
        <v>1</v>
      </c>
      <c r="FC19" s="1"/>
      <c r="FD19" s="1"/>
      <c r="FE19" s="1">
        <v>1</v>
      </c>
      <c r="FF19" s="1"/>
      <c r="FG19" s="1">
        <v>1</v>
      </c>
      <c r="FH19" s="1"/>
      <c r="FI19" s="1"/>
      <c r="FJ19" s="1">
        <v>1</v>
      </c>
      <c r="FK19" s="1"/>
    </row>
    <row r="20" spans="1:167" ht="15.75" x14ac:dyDescent="0.25">
      <c r="A20" s="2">
        <v>7</v>
      </c>
      <c r="B20" s="44" t="s">
        <v>314</v>
      </c>
      <c r="C20" s="39"/>
      <c r="D20" s="9">
        <v>1</v>
      </c>
      <c r="E20" s="9"/>
      <c r="F20" s="1"/>
      <c r="G20" s="1">
        <v>1</v>
      </c>
      <c r="H20" s="1"/>
      <c r="I20" s="1"/>
      <c r="J20" s="1"/>
      <c r="K20" s="1">
        <v>1</v>
      </c>
      <c r="L20" s="1"/>
      <c r="M20" s="1">
        <v>1</v>
      </c>
      <c r="N20" s="1"/>
      <c r="O20" s="1"/>
      <c r="P20" s="1"/>
      <c r="Q20" s="1">
        <v>1</v>
      </c>
      <c r="R20" s="1"/>
      <c r="S20" s="1">
        <v>1</v>
      </c>
      <c r="T20" s="1"/>
      <c r="U20" s="4"/>
      <c r="V20" s="4">
        <v>1</v>
      </c>
      <c r="W20" s="1"/>
      <c r="X20" s="1"/>
      <c r="Y20" s="1"/>
      <c r="Z20" s="1">
        <v>1</v>
      </c>
      <c r="AA20" s="1"/>
      <c r="AB20" s="1"/>
      <c r="AC20" s="1">
        <v>1</v>
      </c>
      <c r="AD20" s="4"/>
      <c r="AE20" s="4">
        <v>1</v>
      </c>
      <c r="AF20" s="4"/>
      <c r="AG20" s="4"/>
      <c r="AH20" s="4"/>
      <c r="AI20" s="4">
        <v>1</v>
      </c>
      <c r="AJ20" s="39"/>
      <c r="AK20" s="41">
        <v>1</v>
      </c>
      <c r="AL20" s="41"/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>
        <v>1</v>
      </c>
      <c r="AX20" s="1"/>
      <c r="AY20" s="4"/>
      <c r="AZ20" s="4">
        <v>1</v>
      </c>
      <c r="BA20" s="1"/>
      <c r="BB20" s="1"/>
      <c r="BC20" s="1"/>
      <c r="BD20" s="1">
        <v>1</v>
      </c>
      <c r="BE20" s="1"/>
      <c r="BF20" s="1"/>
      <c r="BG20" s="1">
        <v>1</v>
      </c>
      <c r="BH20" s="4"/>
      <c r="BI20" s="4">
        <v>1</v>
      </c>
      <c r="BJ20" s="4"/>
      <c r="BK20" s="4"/>
      <c r="BL20" s="4"/>
      <c r="BM20" s="4">
        <v>1</v>
      </c>
      <c r="BN20" s="1"/>
      <c r="BO20" s="1">
        <v>1</v>
      </c>
      <c r="BP20" s="1"/>
      <c r="BQ20" s="4"/>
      <c r="BR20" s="4">
        <v>1</v>
      </c>
      <c r="BS20" s="1"/>
      <c r="BT20" s="1"/>
      <c r="BU20" s="1"/>
      <c r="BV20" s="1">
        <v>1</v>
      </c>
      <c r="BW20" s="1"/>
      <c r="BX20" s="1"/>
      <c r="BY20" s="1">
        <v>1</v>
      </c>
      <c r="BZ20" s="4"/>
      <c r="CA20" s="4">
        <v>1</v>
      </c>
      <c r="CB20" s="4"/>
      <c r="CC20" s="4"/>
      <c r="CD20" s="4"/>
      <c r="CE20" s="4">
        <v>1</v>
      </c>
      <c r="CF20" s="39"/>
      <c r="CG20" s="47">
        <v>1</v>
      </c>
      <c r="CH20" s="47"/>
      <c r="CI20" s="1"/>
      <c r="CJ20" s="1"/>
      <c r="CK20" s="1">
        <v>1</v>
      </c>
      <c r="CL20" s="1"/>
      <c r="CM20" s="1"/>
      <c r="CN20" s="1">
        <v>1</v>
      </c>
      <c r="CO20" s="1"/>
      <c r="CP20" s="1"/>
      <c r="CQ20" s="1">
        <v>1</v>
      </c>
      <c r="CR20" s="4"/>
      <c r="CS20" s="4"/>
      <c r="CT20" s="4">
        <v>1</v>
      </c>
      <c r="CU20" s="4"/>
      <c r="CV20" s="4"/>
      <c r="CW20" s="4">
        <v>1</v>
      </c>
      <c r="CX20" s="1"/>
      <c r="CY20" s="1"/>
      <c r="CZ20" s="1">
        <v>1</v>
      </c>
      <c r="DA20" s="1"/>
      <c r="DB20" s="1"/>
      <c r="DC20" s="1">
        <v>1</v>
      </c>
      <c r="DD20" s="1"/>
      <c r="DE20" s="1"/>
      <c r="DF20" s="1">
        <v>1</v>
      </c>
      <c r="DG20" s="4"/>
      <c r="DH20" s="4"/>
      <c r="DI20" s="4">
        <v>1</v>
      </c>
      <c r="DJ20" s="4"/>
      <c r="DK20" s="4"/>
      <c r="DL20" s="4">
        <v>1</v>
      </c>
      <c r="DM20" s="1"/>
      <c r="DN20" s="1"/>
      <c r="DO20" s="1">
        <v>1</v>
      </c>
      <c r="DP20" s="1"/>
      <c r="DQ20" s="1"/>
      <c r="DR20" s="1">
        <v>1</v>
      </c>
      <c r="DS20" s="39"/>
      <c r="DT20" s="47">
        <v>1</v>
      </c>
      <c r="DU20" s="47"/>
      <c r="DV20" s="1"/>
      <c r="DW20" s="1"/>
      <c r="DX20" s="1">
        <v>1</v>
      </c>
      <c r="DY20" s="1"/>
      <c r="DZ20" s="1"/>
      <c r="EA20" s="1">
        <v>1</v>
      </c>
      <c r="EB20" s="1"/>
      <c r="EC20" s="1"/>
      <c r="ED20" s="1">
        <v>1</v>
      </c>
      <c r="EE20" s="1"/>
      <c r="EF20" s="1"/>
      <c r="EG20" s="1">
        <v>1</v>
      </c>
      <c r="EH20" s="4"/>
      <c r="EI20" s="4">
        <v>1</v>
      </c>
      <c r="EJ20" s="4"/>
      <c r="EK20" s="4"/>
      <c r="EL20" s="4"/>
      <c r="EM20" s="4">
        <v>1</v>
      </c>
      <c r="EN20" s="1"/>
      <c r="EO20" s="1">
        <v>1</v>
      </c>
      <c r="EP20" s="1"/>
      <c r="EQ20" s="4"/>
      <c r="ER20" s="4">
        <v>1</v>
      </c>
      <c r="ES20" s="1"/>
      <c r="ET20" s="1"/>
      <c r="EU20" s="1"/>
      <c r="EV20" s="1">
        <v>1</v>
      </c>
      <c r="EW20" s="39"/>
      <c r="EX20" s="41">
        <v>1</v>
      </c>
      <c r="EY20" s="41"/>
      <c r="EZ20" s="1"/>
      <c r="FA20" s="1"/>
      <c r="FB20" s="1">
        <v>1</v>
      </c>
      <c r="FC20" s="1"/>
      <c r="FD20" s="1"/>
      <c r="FE20" s="1">
        <v>1</v>
      </c>
      <c r="FF20" s="1"/>
      <c r="FG20" s="1"/>
      <c r="FH20" s="1">
        <v>1</v>
      </c>
      <c r="FI20" s="1"/>
      <c r="FJ20" s="1">
        <v>1</v>
      </c>
      <c r="FK20" s="1"/>
    </row>
    <row r="21" spans="1:167" x14ac:dyDescent="0.25">
      <c r="A21" s="3">
        <v>8</v>
      </c>
      <c r="B21" s="44" t="s">
        <v>315</v>
      </c>
      <c r="C21" s="46"/>
      <c r="D21" s="3"/>
      <c r="E21" s="3">
        <v>1</v>
      </c>
      <c r="F21" s="4"/>
      <c r="G21" s="4">
        <v>1</v>
      </c>
      <c r="H21" s="4"/>
      <c r="I21" s="4"/>
      <c r="J21" s="4"/>
      <c r="K21" s="4">
        <v>1</v>
      </c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6"/>
      <c r="AK21" s="42"/>
      <c r="AL21" s="42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/>
      <c r="BD21" s="4">
        <v>1</v>
      </c>
      <c r="BE21" s="4"/>
      <c r="BF21" s="4"/>
      <c r="BG21" s="4">
        <v>1</v>
      </c>
      <c r="BH21" s="4"/>
      <c r="BI21" s="4">
        <v>1</v>
      </c>
      <c r="BJ21" s="4"/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/>
      <c r="CE21" s="4">
        <v>1</v>
      </c>
      <c r="CF21" s="46"/>
      <c r="CG21" s="48"/>
      <c r="CH21" s="48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6"/>
      <c r="DT21" s="48"/>
      <c r="DU21" s="48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6"/>
      <c r="EX21" s="42"/>
      <c r="EY21" s="42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>
        <v>1</v>
      </c>
      <c r="FK21" s="4"/>
    </row>
    <row r="22" spans="1:167" x14ac:dyDescent="0.25">
      <c r="A22" s="3">
        <v>9</v>
      </c>
      <c r="B22" s="44" t="s">
        <v>316</v>
      </c>
      <c r="C22" s="46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4"/>
      <c r="AJ22" s="46"/>
      <c r="AK22" s="42">
        <v>1</v>
      </c>
      <c r="AL22" s="42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/>
      <c r="BD22" s="4">
        <v>1</v>
      </c>
      <c r="BE22" s="4"/>
      <c r="BF22" s="4"/>
      <c r="BG22" s="4">
        <v>1</v>
      </c>
      <c r="BH22" s="4"/>
      <c r="BI22" s="4">
        <v>1</v>
      </c>
      <c r="BJ22" s="4"/>
      <c r="BK22" s="4"/>
      <c r="BL22" s="4"/>
      <c r="BM22" s="4">
        <v>1</v>
      </c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6"/>
      <c r="CG22" s="48">
        <v>1</v>
      </c>
      <c r="CH22" s="48"/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/>
      <c r="DI22" s="4">
        <v>1</v>
      </c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6"/>
      <c r="DT22" s="48">
        <v>1</v>
      </c>
      <c r="DU22" s="48"/>
      <c r="DV22" s="4"/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/>
      <c r="EV22" s="4">
        <v>1</v>
      </c>
      <c r="EW22" s="46"/>
      <c r="EX22" s="42">
        <v>1</v>
      </c>
      <c r="EY22" s="42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/>
      <c r="FK22" s="4">
        <v>1</v>
      </c>
    </row>
    <row r="23" spans="1:167" x14ac:dyDescent="0.25">
      <c r="A23" s="3">
        <v>10</v>
      </c>
      <c r="B23" s="44" t="s">
        <v>317</v>
      </c>
      <c r="C23" s="46"/>
      <c r="D23" s="3">
        <v>1</v>
      </c>
      <c r="E23" s="3"/>
      <c r="F23" s="4"/>
      <c r="G23" s="4"/>
      <c r="H23" s="4">
        <v>1</v>
      </c>
      <c r="I23" s="4"/>
      <c r="J23" s="4"/>
      <c r="K23" s="4">
        <v>1</v>
      </c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>
        <v>1</v>
      </c>
      <c r="AI23" s="4"/>
      <c r="AJ23" s="46"/>
      <c r="AK23" s="42">
        <v>1</v>
      </c>
      <c r="AL23" s="42"/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>
        <v>1</v>
      </c>
      <c r="CE23" s="4"/>
      <c r="CF23" s="46"/>
      <c r="CG23" s="48">
        <v>1</v>
      </c>
      <c r="CH23" s="48"/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>
        <v>1</v>
      </c>
      <c r="DL23" s="4"/>
      <c r="DM23" s="4"/>
      <c r="DN23" s="4"/>
      <c r="DO23" s="4">
        <v>1</v>
      </c>
      <c r="DP23" s="4"/>
      <c r="DQ23" s="4"/>
      <c r="DR23" s="4">
        <v>1</v>
      </c>
      <c r="DS23" s="46"/>
      <c r="DT23" s="48">
        <v>1</v>
      </c>
      <c r="DU23" s="48"/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/>
      <c r="EV23" s="4">
        <v>1</v>
      </c>
      <c r="EW23" s="46"/>
      <c r="EX23" s="42">
        <v>1</v>
      </c>
      <c r="EY23" s="42"/>
      <c r="EZ23" s="4"/>
      <c r="FA23" s="4"/>
      <c r="FB23" s="4">
        <v>1</v>
      </c>
      <c r="FC23" s="4"/>
      <c r="FD23" s="4"/>
      <c r="FE23" s="4">
        <v>1</v>
      </c>
      <c r="FF23" s="4"/>
      <c r="FG23" s="4">
        <v>1</v>
      </c>
      <c r="FH23" s="4"/>
      <c r="FI23" s="4"/>
      <c r="FJ23" s="4">
        <v>1</v>
      </c>
      <c r="FK23" s="4"/>
    </row>
    <row r="24" spans="1:167" x14ac:dyDescent="0.25">
      <c r="A24" s="3">
        <v>11</v>
      </c>
      <c r="B24" s="44" t="s">
        <v>318</v>
      </c>
      <c r="C24" s="46"/>
      <c r="D24" s="3">
        <v>1</v>
      </c>
      <c r="E24" s="3"/>
      <c r="F24" s="4"/>
      <c r="G24" s="4"/>
      <c r="H24" s="4">
        <v>1</v>
      </c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6"/>
      <c r="AK24" s="42">
        <v>1</v>
      </c>
      <c r="AL24" s="42"/>
      <c r="AM24" s="4"/>
      <c r="AN24" s="4"/>
      <c r="AO24" s="4">
        <v>1</v>
      </c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6"/>
      <c r="CG24" s="48">
        <v>1</v>
      </c>
      <c r="CH24" s="48"/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  <c r="DS24" s="46"/>
      <c r="DT24" s="48">
        <v>1</v>
      </c>
      <c r="DU24" s="48"/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>
        <v>1</v>
      </c>
      <c r="EP24" s="4"/>
      <c r="EQ24" s="4"/>
      <c r="ER24" s="4">
        <v>1</v>
      </c>
      <c r="ES24" s="4"/>
      <c r="ET24" s="4"/>
      <c r="EU24" s="4"/>
      <c r="EV24" s="4">
        <v>1</v>
      </c>
      <c r="EW24" s="46"/>
      <c r="EX24" s="42">
        <v>1</v>
      </c>
      <c r="EY24" s="42"/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</row>
    <row r="25" spans="1:167" x14ac:dyDescent="0.25">
      <c r="A25" s="3">
        <v>12</v>
      </c>
      <c r="B25" s="44" t="s">
        <v>308</v>
      </c>
      <c r="C25" s="46">
        <v>1</v>
      </c>
      <c r="D25" s="3"/>
      <c r="E25" s="3"/>
      <c r="F25" s="4"/>
      <c r="G25" s="4"/>
      <c r="H25" s="4">
        <v>1</v>
      </c>
      <c r="I25" s="4"/>
      <c r="J25" s="4">
        <v>1</v>
      </c>
      <c r="K25" s="4"/>
      <c r="L25" s="4"/>
      <c r="M25" s="4">
        <v>1</v>
      </c>
      <c r="N25" s="4"/>
      <c r="O25" s="4"/>
      <c r="P25" s="4"/>
      <c r="Q25" s="4">
        <v>1</v>
      </c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6">
        <v>1</v>
      </c>
      <c r="AK25" s="42"/>
      <c r="AL25" s="42"/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6">
        <v>1</v>
      </c>
      <c r="CG25" s="48"/>
      <c r="CH25" s="48"/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/>
      <c r="DR25" s="4">
        <v>1</v>
      </c>
      <c r="DS25" s="46"/>
      <c r="DT25" s="48"/>
      <c r="DU25" s="48">
        <v>1</v>
      </c>
      <c r="DV25" s="4"/>
      <c r="DW25" s="4">
        <v>1</v>
      </c>
      <c r="DX25" s="4"/>
      <c r="DY25" s="4"/>
      <c r="DZ25" s="4">
        <v>1</v>
      </c>
      <c r="EA25" s="4"/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6">
        <v>1</v>
      </c>
      <c r="EX25" s="42"/>
      <c r="EY25" s="42"/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>
        <v>1</v>
      </c>
      <c r="FK25" s="4"/>
    </row>
    <row r="26" spans="1:167" x14ac:dyDescent="0.25">
      <c r="A26" s="3">
        <v>13</v>
      </c>
      <c r="B26" s="44" t="s">
        <v>319</v>
      </c>
      <c r="C26" s="46"/>
      <c r="D26" s="43">
        <v>1</v>
      </c>
      <c r="E26" s="3"/>
      <c r="F26" s="4"/>
      <c r="G26" s="4"/>
      <c r="H26" s="4">
        <v>1</v>
      </c>
      <c r="I26" s="4"/>
      <c r="J26" s="4">
        <v>1</v>
      </c>
      <c r="K26" s="4"/>
      <c r="L26" s="4"/>
      <c r="M26" s="4">
        <v>1</v>
      </c>
      <c r="N26" s="4"/>
      <c r="O26" s="4"/>
      <c r="P26" s="4"/>
      <c r="Q26" s="4">
        <v>1</v>
      </c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>
        <v>1</v>
      </c>
      <c r="AC26" s="4"/>
      <c r="AD26" s="4"/>
      <c r="AE26" s="4"/>
      <c r="AF26" s="4">
        <v>1</v>
      </c>
      <c r="AG26" s="4"/>
      <c r="AH26" s="4"/>
      <c r="AI26" s="4">
        <v>1</v>
      </c>
      <c r="AJ26" s="46"/>
      <c r="AK26" s="43">
        <v>1</v>
      </c>
      <c r="AL26" s="42"/>
      <c r="AM26" s="4"/>
      <c r="AN26" s="4"/>
      <c r="AO26" s="4">
        <v>1</v>
      </c>
      <c r="AP26" s="4"/>
      <c r="AQ26" s="4">
        <v>1</v>
      </c>
      <c r="AR26" s="4"/>
      <c r="AS26" s="4"/>
      <c r="AT26" s="4"/>
      <c r="AU26" s="4">
        <v>1</v>
      </c>
      <c r="AV26" s="4"/>
      <c r="AW26" s="4">
        <v>1</v>
      </c>
      <c r="AX26" s="4"/>
      <c r="AY26" s="4"/>
      <c r="AZ26" s="4"/>
      <c r="BA26" s="4">
        <v>1</v>
      </c>
      <c r="BB26" s="4"/>
      <c r="BC26" s="4"/>
      <c r="BD26" s="4">
        <v>1</v>
      </c>
      <c r="BE26" s="4"/>
      <c r="BF26" s="4">
        <v>1</v>
      </c>
      <c r="BG26" s="4"/>
      <c r="BH26" s="4"/>
      <c r="BI26" s="4"/>
      <c r="BJ26" s="4">
        <v>1</v>
      </c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6"/>
      <c r="CG26" s="43">
        <v>1</v>
      </c>
      <c r="CH26" s="48"/>
      <c r="CI26" s="4"/>
      <c r="CJ26" s="4"/>
      <c r="CK26" s="4">
        <v>1</v>
      </c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>
        <v>1</v>
      </c>
      <c r="CW26" s="4"/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6"/>
      <c r="DT26" s="43">
        <v>1</v>
      </c>
      <c r="DU26" s="48"/>
      <c r="DV26" s="4"/>
      <c r="DW26" s="4"/>
      <c r="DX26" s="4">
        <v>1</v>
      </c>
      <c r="DY26" s="4"/>
      <c r="DZ26" s="4">
        <v>1</v>
      </c>
      <c r="EA26" s="4"/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/>
      <c r="EV26" s="4">
        <v>1</v>
      </c>
      <c r="EW26" s="46"/>
      <c r="EX26" s="43">
        <v>1</v>
      </c>
      <c r="EY26" s="42"/>
      <c r="EZ26" s="4"/>
      <c r="FA26" s="4"/>
      <c r="FB26" s="4">
        <v>1</v>
      </c>
      <c r="FC26" s="4"/>
      <c r="FD26" s="4">
        <v>1</v>
      </c>
      <c r="FE26" s="4"/>
      <c r="FF26" s="4"/>
      <c r="FG26" s="4"/>
      <c r="FH26" s="4">
        <v>1</v>
      </c>
      <c r="FI26" s="4"/>
      <c r="FJ26" s="4">
        <v>1</v>
      </c>
      <c r="FK26" s="4"/>
    </row>
    <row r="27" spans="1:167" x14ac:dyDescent="0.25">
      <c r="A27" s="3">
        <v>14</v>
      </c>
      <c r="B27" s="44" t="s">
        <v>320</v>
      </c>
      <c r="C27" s="46"/>
      <c r="D27" s="3">
        <v>1</v>
      </c>
      <c r="E27" s="3"/>
      <c r="F27" s="4"/>
      <c r="G27" s="4"/>
      <c r="H27" s="4">
        <v>1</v>
      </c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>
        <v>1</v>
      </c>
      <c r="AC27" s="4"/>
      <c r="AD27" s="4"/>
      <c r="AE27" s="4"/>
      <c r="AF27" s="4">
        <v>1</v>
      </c>
      <c r="AG27" s="4"/>
      <c r="AH27" s="4"/>
      <c r="AI27" s="4">
        <v>1</v>
      </c>
      <c r="AJ27" s="46"/>
      <c r="AK27" s="42">
        <v>1</v>
      </c>
      <c r="AL27" s="42"/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/>
      <c r="BA27" s="4">
        <v>1</v>
      </c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6"/>
      <c r="CG27" s="48">
        <v>1</v>
      </c>
      <c r="CH27" s="48"/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/>
      <c r="DO27" s="4">
        <v>1</v>
      </c>
      <c r="DP27" s="4"/>
      <c r="DQ27" s="4"/>
      <c r="DR27" s="4">
        <v>1</v>
      </c>
      <c r="DS27" s="46"/>
      <c r="DT27" s="48">
        <v>1</v>
      </c>
      <c r="DU27" s="48"/>
      <c r="DV27" s="4"/>
      <c r="DW27" s="4"/>
      <c r="DX27" s="4">
        <v>1</v>
      </c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>
        <v>1</v>
      </c>
      <c r="EM27" s="4"/>
      <c r="EN27" s="4"/>
      <c r="EO27" s="4">
        <v>1</v>
      </c>
      <c r="EP27" s="4"/>
      <c r="EQ27" s="4"/>
      <c r="ER27" s="4"/>
      <c r="ES27" s="4">
        <v>1</v>
      </c>
      <c r="ET27" s="4"/>
      <c r="EU27" s="4">
        <v>1</v>
      </c>
      <c r="EV27" s="4"/>
      <c r="EW27" s="46"/>
      <c r="EX27" s="42">
        <v>1</v>
      </c>
      <c r="EY27" s="42"/>
      <c r="EZ27" s="4"/>
      <c r="FA27" s="4"/>
      <c r="FB27" s="4">
        <v>1</v>
      </c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</row>
    <row r="28" spans="1:167" x14ac:dyDescent="0.25">
      <c r="A28" s="3">
        <v>15</v>
      </c>
      <c r="B28" s="44" t="s">
        <v>321</v>
      </c>
      <c r="C28" s="46"/>
      <c r="D28" s="3">
        <v>1</v>
      </c>
      <c r="E28" s="3"/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/>
      <c r="T28" s="4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4">
        <v>1</v>
      </c>
      <c r="AJ28" s="46"/>
      <c r="AK28" s="42">
        <v>1</v>
      </c>
      <c r="AL28" s="42"/>
      <c r="AM28" s="4"/>
      <c r="AN28" s="4"/>
      <c r="AO28" s="4">
        <v>1</v>
      </c>
      <c r="AP28" s="4"/>
      <c r="AQ28" s="4"/>
      <c r="AR28" s="4">
        <v>1</v>
      </c>
      <c r="AS28" s="4"/>
      <c r="AT28" s="4">
        <v>1</v>
      </c>
      <c r="AU28" s="4"/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6"/>
      <c r="CG28" s="48">
        <v>1</v>
      </c>
      <c r="CH28" s="48"/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>
        <v>1</v>
      </c>
      <c r="DL28" s="4"/>
      <c r="DM28" s="4"/>
      <c r="DN28" s="4"/>
      <c r="DO28" s="4">
        <v>1</v>
      </c>
      <c r="DP28" s="4"/>
      <c r="DQ28" s="4"/>
      <c r="DR28" s="4">
        <v>1</v>
      </c>
      <c r="DS28" s="46"/>
      <c r="DT28" s="48">
        <v>1</v>
      </c>
      <c r="DU28" s="48"/>
      <c r="DV28" s="4"/>
      <c r="DW28" s="4"/>
      <c r="DX28" s="4">
        <v>1</v>
      </c>
      <c r="DY28" s="4"/>
      <c r="DZ28" s="4"/>
      <c r="EA28" s="4">
        <v>1</v>
      </c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/>
      <c r="EU28" s="4">
        <v>1</v>
      </c>
      <c r="EV28" s="4"/>
      <c r="EW28" s="46"/>
      <c r="EX28" s="42">
        <v>1</v>
      </c>
      <c r="EY28" s="42"/>
      <c r="EZ28" s="4"/>
      <c r="FA28" s="4"/>
      <c r="FB28" s="4">
        <v>1</v>
      </c>
      <c r="FC28" s="4"/>
      <c r="FD28" s="4"/>
      <c r="FE28" s="4">
        <v>1</v>
      </c>
      <c r="FF28" s="4"/>
      <c r="FG28" s="4">
        <v>1</v>
      </c>
      <c r="FH28" s="4"/>
      <c r="FI28" s="4"/>
      <c r="FJ28" s="4"/>
      <c r="FK28" s="4">
        <v>1</v>
      </c>
    </row>
    <row r="29" spans="1:167" x14ac:dyDescent="0.25">
      <c r="A29" s="3">
        <v>16</v>
      </c>
      <c r="B29" s="44" t="s">
        <v>322</v>
      </c>
      <c r="C29" s="46"/>
      <c r="D29" s="3">
        <v>1</v>
      </c>
      <c r="E29" s="3"/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4">
        <v>1</v>
      </c>
      <c r="AJ29" s="46"/>
      <c r="AK29" s="42">
        <v>1</v>
      </c>
      <c r="AL29" s="42"/>
      <c r="AM29" s="4"/>
      <c r="AN29" s="4"/>
      <c r="AO29" s="4">
        <v>1</v>
      </c>
      <c r="AP29" s="4"/>
      <c r="AQ29" s="4"/>
      <c r="AR29" s="4">
        <v>1</v>
      </c>
      <c r="AS29" s="4"/>
      <c r="AT29" s="4">
        <v>1</v>
      </c>
      <c r="AU29" s="4"/>
      <c r="AV29" s="4"/>
      <c r="AW29" s="4"/>
      <c r="AX29" s="4">
        <v>1</v>
      </c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6"/>
      <c r="CG29" s="48">
        <v>1</v>
      </c>
      <c r="CH29" s="48"/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6"/>
      <c r="DT29" s="48">
        <v>1</v>
      </c>
      <c r="DU29" s="48"/>
      <c r="DV29" s="4"/>
      <c r="DW29" s="4"/>
      <c r="DX29" s="4">
        <v>1</v>
      </c>
      <c r="DY29" s="4"/>
      <c r="DZ29" s="4"/>
      <c r="EA29" s="4">
        <v>1</v>
      </c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6"/>
      <c r="EX29" s="42">
        <v>1</v>
      </c>
      <c r="EY29" s="42"/>
      <c r="EZ29" s="4"/>
      <c r="FA29" s="4"/>
      <c r="FB29" s="4">
        <v>1</v>
      </c>
      <c r="FC29" s="4"/>
      <c r="FD29" s="4"/>
      <c r="FE29" s="4">
        <v>1</v>
      </c>
      <c r="FF29" s="4"/>
      <c r="FG29" s="4">
        <v>1</v>
      </c>
      <c r="FH29" s="4"/>
      <c r="FI29" s="4"/>
      <c r="FJ29" s="4"/>
      <c r="FK29" s="4">
        <v>1</v>
      </c>
    </row>
    <row r="30" spans="1:167" x14ac:dyDescent="0.25">
      <c r="A30" s="3">
        <v>17</v>
      </c>
      <c r="B30" s="44" t="s">
        <v>324</v>
      </c>
      <c r="C30" s="46"/>
      <c r="D30" s="3"/>
      <c r="E30" s="3">
        <v>1</v>
      </c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/>
      <c r="T30" s="4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6"/>
      <c r="AK30" s="42"/>
      <c r="AL30" s="42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>
        <v>1</v>
      </c>
      <c r="AU30" s="4"/>
      <c r="AV30" s="4"/>
      <c r="AW30" s="4"/>
      <c r="AX30" s="4">
        <v>1</v>
      </c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/>
      <c r="BY30" s="4">
        <v>1</v>
      </c>
      <c r="BZ30" s="4"/>
      <c r="CA30" s="4">
        <v>1</v>
      </c>
      <c r="CB30" s="4"/>
      <c r="CC30" s="4"/>
      <c r="CD30" s="4"/>
      <c r="CE30" s="4">
        <v>1</v>
      </c>
      <c r="CF30" s="46"/>
      <c r="CG30" s="48"/>
      <c r="CH30" s="48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>
        <v>1</v>
      </c>
      <c r="CT30" s="4"/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>
        <v>1</v>
      </c>
      <c r="DI30" s="4"/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6"/>
      <c r="DT30" s="48"/>
      <c r="DU30" s="48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>
        <v>1</v>
      </c>
      <c r="ED30" s="4"/>
      <c r="EE30" s="4"/>
      <c r="EF30" s="4"/>
      <c r="EG30" s="4">
        <v>1</v>
      </c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/>
      <c r="ER30" s="4">
        <v>1</v>
      </c>
      <c r="ES30" s="4"/>
      <c r="ET30" s="4"/>
      <c r="EU30" s="4">
        <v>1</v>
      </c>
      <c r="EV30" s="4"/>
      <c r="EW30" s="46"/>
      <c r="EX30" s="42"/>
      <c r="EY30" s="42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>
        <v>1</v>
      </c>
      <c r="FH30" s="4"/>
      <c r="FI30" s="4"/>
      <c r="FJ30" s="4"/>
      <c r="FK30" s="4">
        <v>1</v>
      </c>
    </row>
    <row r="31" spans="1:167" x14ac:dyDescent="0.25">
      <c r="A31" s="3">
        <v>18</v>
      </c>
      <c r="B31" s="44" t="s">
        <v>323</v>
      </c>
      <c r="C31" s="46"/>
      <c r="D31" s="3"/>
      <c r="E31" s="3">
        <v>1</v>
      </c>
      <c r="F31" s="4"/>
      <c r="G31" s="4">
        <v>1</v>
      </c>
      <c r="H31" s="4"/>
      <c r="I31" s="4"/>
      <c r="J31" s="4">
        <v>1</v>
      </c>
      <c r="K31" s="4"/>
      <c r="L31" s="4"/>
      <c r="M31" s="4"/>
      <c r="N31" s="4">
        <v>1</v>
      </c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>
        <v>1</v>
      </c>
      <c r="AI31" s="4"/>
      <c r="AJ31" s="46"/>
      <c r="AK31" s="42"/>
      <c r="AL31" s="42">
        <v>1</v>
      </c>
      <c r="AM31" s="4"/>
      <c r="AN31" s="4">
        <v>1</v>
      </c>
      <c r="AO31" s="4"/>
      <c r="AP31" s="4"/>
      <c r="AQ31" s="4"/>
      <c r="AR31" s="4">
        <v>1</v>
      </c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6"/>
      <c r="CG31" s="48"/>
      <c r="CH31" s="48">
        <v>1</v>
      </c>
      <c r="CI31" s="4"/>
      <c r="CJ31" s="4">
        <v>1</v>
      </c>
      <c r="CK31" s="4"/>
      <c r="CL31" s="4"/>
      <c r="CM31" s="4"/>
      <c r="CN31" s="4">
        <v>1</v>
      </c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/>
      <c r="DR31" s="4">
        <v>1</v>
      </c>
      <c r="DS31" s="46"/>
      <c r="DT31" s="48"/>
      <c r="DU31" s="48">
        <v>1</v>
      </c>
      <c r="DV31" s="4"/>
      <c r="DW31" s="4">
        <v>1</v>
      </c>
      <c r="DX31" s="4"/>
      <c r="DY31" s="4"/>
      <c r="DZ31" s="4"/>
      <c r="EA31" s="4">
        <v>1</v>
      </c>
      <c r="EB31" s="4"/>
      <c r="EC31" s="4">
        <v>1</v>
      </c>
      <c r="ED31" s="4"/>
      <c r="EE31" s="4"/>
      <c r="EF31" s="4"/>
      <c r="EG31" s="4">
        <v>1</v>
      </c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6"/>
      <c r="EX31" s="42"/>
      <c r="EY31" s="42">
        <v>1</v>
      </c>
      <c r="EZ31" s="4"/>
      <c r="FA31" s="4">
        <v>1</v>
      </c>
      <c r="FB31" s="4"/>
      <c r="FC31" s="4"/>
      <c r="FD31" s="4"/>
      <c r="FE31" s="4">
        <v>1</v>
      </c>
      <c r="FF31" s="4"/>
      <c r="FG31" s="4">
        <v>1</v>
      </c>
      <c r="FH31" s="4"/>
      <c r="FI31" s="4"/>
      <c r="FJ31" s="4">
        <v>1</v>
      </c>
      <c r="FK31" s="4"/>
    </row>
    <row r="32" spans="1:167" x14ac:dyDescent="0.25">
      <c r="A32" s="3">
        <v>19</v>
      </c>
      <c r="B32" s="44" t="s">
        <v>325</v>
      </c>
      <c r="C32" s="46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/>
      <c r="N32" s="4">
        <v>1</v>
      </c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/>
      <c r="AC32" s="4">
        <v>1</v>
      </c>
      <c r="AD32" s="4"/>
      <c r="AE32" s="4">
        <v>1</v>
      </c>
      <c r="AF32" s="4"/>
      <c r="AG32" s="4"/>
      <c r="AH32" s="4">
        <v>1</v>
      </c>
      <c r="AI32" s="4"/>
      <c r="AJ32" s="46"/>
      <c r="AK32" s="42">
        <v>1</v>
      </c>
      <c r="AL32" s="42"/>
      <c r="AM32" s="4"/>
      <c r="AN32" s="4">
        <v>1</v>
      </c>
      <c r="AO32" s="4"/>
      <c r="AP32" s="4"/>
      <c r="AQ32" s="4"/>
      <c r="AR32" s="4">
        <v>1</v>
      </c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/>
      <c r="BY32" s="4">
        <v>1</v>
      </c>
      <c r="BZ32" s="4"/>
      <c r="CA32" s="4">
        <v>1</v>
      </c>
      <c r="CB32" s="4"/>
      <c r="CC32" s="4"/>
      <c r="CD32" s="4">
        <v>1</v>
      </c>
      <c r="CE32" s="4"/>
      <c r="CF32" s="46"/>
      <c r="CG32" s="48">
        <v>1</v>
      </c>
      <c r="CH32" s="48"/>
      <c r="CI32" s="4"/>
      <c r="CJ32" s="4">
        <v>1</v>
      </c>
      <c r="CK32" s="4"/>
      <c r="CL32" s="4"/>
      <c r="CM32" s="4"/>
      <c r="CN32" s="4">
        <v>1</v>
      </c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>
        <v>1</v>
      </c>
      <c r="CZ32" s="4"/>
      <c r="DA32" s="4"/>
      <c r="DB32" s="4"/>
      <c r="DC32" s="4">
        <v>1</v>
      </c>
      <c r="DD32" s="4"/>
      <c r="DE32" s="4">
        <v>1</v>
      </c>
      <c r="DF32" s="4"/>
      <c r="DG32" s="4"/>
      <c r="DH32" s="4">
        <v>1</v>
      </c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46"/>
      <c r="DT32" s="48">
        <v>1</v>
      </c>
      <c r="DU32" s="48"/>
      <c r="DV32" s="4"/>
      <c r="DW32" s="4">
        <v>1</v>
      </c>
      <c r="DX32" s="4"/>
      <c r="DY32" s="4"/>
      <c r="DZ32" s="4"/>
      <c r="EA32" s="4">
        <v>1</v>
      </c>
      <c r="EB32" s="4"/>
      <c r="EC32" s="4">
        <v>1</v>
      </c>
      <c r="ED32" s="4"/>
      <c r="EE32" s="4"/>
      <c r="EF32" s="4"/>
      <c r="EG32" s="4">
        <v>1</v>
      </c>
      <c r="EH32" s="4"/>
      <c r="EI32" s="4">
        <v>1</v>
      </c>
      <c r="EJ32" s="4"/>
      <c r="EK32" s="4"/>
      <c r="EL32" s="4"/>
      <c r="EM32" s="4">
        <v>1</v>
      </c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6"/>
      <c r="EX32" s="42">
        <v>1</v>
      </c>
      <c r="EY32" s="42"/>
      <c r="EZ32" s="4"/>
      <c r="FA32" s="4">
        <v>1</v>
      </c>
      <c r="FB32" s="4"/>
      <c r="FC32" s="4"/>
      <c r="FD32" s="4"/>
      <c r="FE32" s="4">
        <v>1</v>
      </c>
      <c r="FF32" s="4"/>
      <c r="FG32" s="4">
        <v>1</v>
      </c>
      <c r="FH32" s="4"/>
      <c r="FI32" s="4"/>
      <c r="FJ32" s="4">
        <v>1</v>
      </c>
      <c r="FK32" s="4"/>
    </row>
    <row r="33" spans="1:167" x14ac:dyDescent="0.25">
      <c r="A33" s="3">
        <v>20</v>
      </c>
      <c r="B33" s="44" t="s">
        <v>326</v>
      </c>
      <c r="C33" s="46"/>
      <c r="D33" s="3"/>
      <c r="E33" s="3">
        <v>1</v>
      </c>
      <c r="F33" s="4"/>
      <c r="G33" s="4">
        <v>1</v>
      </c>
      <c r="H33" s="4"/>
      <c r="I33" s="4"/>
      <c r="J33" s="4">
        <v>1</v>
      </c>
      <c r="K33" s="4"/>
      <c r="L33" s="4"/>
      <c r="M33" s="4"/>
      <c r="N33" s="4">
        <v>1</v>
      </c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>
        <v>1</v>
      </c>
      <c r="AI33" s="4"/>
      <c r="AJ33" s="46"/>
      <c r="AK33" s="42"/>
      <c r="AL33" s="42">
        <v>1</v>
      </c>
      <c r="AM33" s="4"/>
      <c r="AN33" s="4">
        <v>1</v>
      </c>
      <c r="AO33" s="4"/>
      <c r="AP33" s="4"/>
      <c r="AQ33" s="4"/>
      <c r="AR33" s="4">
        <v>1</v>
      </c>
      <c r="AS33" s="4"/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/>
      <c r="BY33" s="4">
        <v>1</v>
      </c>
      <c r="BZ33" s="4"/>
      <c r="CA33" s="4">
        <v>1</v>
      </c>
      <c r="CB33" s="4"/>
      <c r="CC33" s="4"/>
      <c r="CD33" s="4">
        <v>1</v>
      </c>
      <c r="CE33" s="4"/>
      <c r="CF33" s="46"/>
      <c r="CG33" s="48"/>
      <c r="CH33" s="48">
        <v>1</v>
      </c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/>
      <c r="DC33" s="4">
        <v>1</v>
      </c>
      <c r="DD33" s="4"/>
      <c r="DE33" s="4">
        <v>1</v>
      </c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/>
      <c r="DR33" s="4">
        <v>1</v>
      </c>
      <c r="DS33" s="46"/>
      <c r="DT33" s="48"/>
      <c r="DU33" s="48">
        <v>1</v>
      </c>
      <c r="DV33" s="4"/>
      <c r="DW33" s="4">
        <v>1</v>
      </c>
      <c r="DX33" s="4"/>
      <c r="DY33" s="4"/>
      <c r="DZ33" s="4"/>
      <c r="EA33" s="4">
        <v>1</v>
      </c>
      <c r="EB33" s="4"/>
      <c r="EC33" s="4">
        <v>1</v>
      </c>
      <c r="ED33" s="4"/>
      <c r="EE33" s="4"/>
      <c r="EF33" s="4"/>
      <c r="EG33" s="4">
        <v>1</v>
      </c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6"/>
      <c r="EX33" s="42"/>
      <c r="EY33" s="42">
        <v>1</v>
      </c>
      <c r="EZ33" s="4"/>
      <c r="FA33" s="4">
        <v>1</v>
      </c>
      <c r="FB33" s="4"/>
      <c r="FC33" s="4"/>
      <c r="FD33" s="4"/>
      <c r="FE33" s="4">
        <v>1</v>
      </c>
      <c r="FF33" s="4"/>
      <c r="FG33" s="4"/>
      <c r="FH33" s="4">
        <v>1</v>
      </c>
      <c r="FI33" s="4"/>
      <c r="FJ33" s="4">
        <v>1</v>
      </c>
      <c r="FK33" s="4"/>
    </row>
    <row r="34" spans="1:167" x14ac:dyDescent="0.25">
      <c r="A34" s="3">
        <v>21</v>
      </c>
      <c r="B34" s="44" t="s">
        <v>327</v>
      </c>
      <c r="C34" s="46"/>
      <c r="D34" s="3"/>
      <c r="E34" s="3">
        <v>1</v>
      </c>
      <c r="F34" s="4"/>
      <c r="G34" s="4">
        <v>1</v>
      </c>
      <c r="H34" s="4"/>
      <c r="I34" s="4"/>
      <c r="J34" s="4">
        <v>1</v>
      </c>
      <c r="K34" s="4"/>
      <c r="L34" s="4"/>
      <c r="M34" s="4"/>
      <c r="N34" s="4">
        <v>1</v>
      </c>
      <c r="O34" s="4"/>
      <c r="P34" s="4"/>
      <c r="Q34" s="4">
        <v>1</v>
      </c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/>
      <c r="AC34" s="4">
        <v>1</v>
      </c>
      <c r="AD34" s="4"/>
      <c r="AE34" s="4">
        <v>1</v>
      </c>
      <c r="AF34" s="4"/>
      <c r="AG34" s="4"/>
      <c r="AH34" s="4">
        <v>1</v>
      </c>
      <c r="AI34" s="4"/>
      <c r="AJ34" s="46"/>
      <c r="AK34" s="42"/>
      <c r="AL34" s="42">
        <v>1</v>
      </c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>
        <v>1</v>
      </c>
      <c r="BH34" s="4"/>
      <c r="BI34" s="4">
        <v>1</v>
      </c>
      <c r="BJ34" s="4"/>
      <c r="BK34" s="4"/>
      <c r="BL34" s="4"/>
      <c r="BM34" s="4">
        <v>1</v>
      </c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/>
      <c r="BY34" s="4">
        <v>1</v>
      </c>
      <c r="BZ34" s="4"/>
      <c r="CA34" s="4">
        <v>1</v>
      </c>
      <c r="CB34" s="4"/>
      <c r="CC34" s="4"/>
      <c r="CD34" s="4">
        <v>1</v>
      </c>
      <c r="CE34" s="4"/>
      <c r="CF34" s="46"/>
      <c r="CG34" s="48"/>
      <c r="CH34" s="48">
        <v>1</v>
      </c>
      <c r="CI34" s="4"/>
      <c r="CJ34" s="4">
        <v>1</v>
      </c>
      <c r="CK34" s="4"/>
      <c r="CL34" s="4"/>
      <c r="CM34" s="4"/>
      <c r="CN34" s="4">
        <v>1</v>
      </c>
      <c r="CO34" s="4"/>
      <c r="CP34" s="4">
        <v>1</v>
      </c>
      <c r="CQ34" s="4"/>
      <c r="CR34" s="4"/>
      <c r="CS34" s="4">
        <v>1</v>
      </c>
      <c r="CT34" s="4"/>
      <c r="CU34" s="4"/>
      <c r="CV34" s="4"/>
      <c r="CW34" s="4">
        <v>1</v>
      </c>
      <c r="CX34" s="4"/>
      <c r="CY34" s="4">
        <v>1</v>
      </c>
      <c r="CZ34" s="4"/>
      <c r="DA34" s="4"/>
      <c r="DB34" s="4"/>
      <c r="DC34" s="4">
        <v>1</v>
      </c>
      <c r="DD34" s="4"/>
      <c r="DE34" s="4">
        <v>1</v>
      </c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>
        <v>1</v>
      </c>
      <c r="DO34" s="4"/>
      <c r="DP34" s="4"/>
      <c r="DQ34" s="4"/>
      <c r="DR34" s="4">
        <v>1</v>
      </c>
      <c r="DS34" s="46"/>
      <c r="DT34" s="48"/>
      <c r="DU34" s="48">
        <v>1</v>
      </c>
      <c r="DV34" s="4"/>
      <c r="DW34" s="4">
        <v>1</v>
      </c>
      <c r="DX34" s="4"/>
      <c r="DY34" s="4"/>
      <c r="DZ34" s="4"/>
      <c r="EA34" s="4">
        <v>1</v>
      </c>
      <c r="EB34" s="4"/>
      <c r="EC34" s="4">
        <v>1</v>
      </c>
      <c r="ED34" s="4"/>
      <c r="EE34" s="4"/>
      <c r="EF34" s="4"/>
      <c r="EG34" s="4">
        <v>1</v>
      </c>
      <c r="EH34" s="4"/>
      <c r="EI34" s="4">
        <v>1</v>
      </c>
      <c r="EJ34" s="4"/>
      <c r="EK34" s="4"/>
      <c r="EL34" s="4"/>
      <c r="EM34" s="4">
        <v>1</v>
      </c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6"/>
      <c r="EX34" s="42"/>
      <c r="EY34" s="42">
        <v>1</v>
      </c>
      <c r="EZ34" s="4"/>
      <c r="FA34" s="4">
        <v>1</v>
      </c>
      <c r="FB34" s="4"/>
      <c r="FC34" s="4"/>
      <c r="FD34" s="4"/>
      <c r="FE34" s="4">
        <v>1</v>
      </c>
      <c r="FF34" s="4"/>
      <c r="FG34" s="4"/>
      <c r="FH34" s="4">
        <v>1</v>
      </c>
      <c r="FI34" s="4"/>
      <c r="FJ34" s="4">
        <v>1</v>
      </c>
      <c r="FK34" s="4"/>
    </row>
    <row r="35" spans="1:167" x14ac:dyDescent="0.25">
      <c r="A35" s="3">
        <v>22</v>
      </c>
      <c r="B35" s="44" t="s">
        <v>328</v>
      </c>
      <c r="C35" s="46"/>
      <c r="D35" s="3"/>
      <c r="E35" s="3">
        <v>1</v>
      </c>
      <c r="F35" s="4"/>
      <c r="G35" s="4"/>
      <c r="H35" s="4">
        <v>1</v>
      </c>
      <c r="I35" s="4"/>
      <c r="J35" s="4">
        <v>1</v>
      </c>
      <c r="K35" s="4"/>
      <c r="L35" s="4"/>
      <c r="M35" s="4"/>
      <c r="N35" s="4">
        <v>1</v>
      </c>
      <c r="O35" s="4"/>
      <c r="P35" s="4"/>
      <c r="Q35" s="4">
        <v>1</v>
      </c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/>
      <c r="AC35" s="4">
        <v>1</v>
      </c>
      <c r="AD35" s="4"/>
      <c r="AE35" s="4">
        <v>1</v>
      </c>
      <c r="AF35" s="4"/>
      <c r="AG35" s="4"/>
      <c r="AH35" s="4">
        <v>1</v>
      </c>
      <c r="AI35" s="4"/>
      <c r="AJ35" s="46"/>
      <c r="AK35" s="42"/>
      <c r="AL35" s="42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/>
      <c r="BG35" s="4">
        <v>1</v>
      </c>
      <c r="BH35" s="4"/>
      <c r="BI35" s="4">
        <v>1</v>
      </c>
      <c r="BJ35" s="4"/>
      <c r="BK35" s="4"/>
      <c r="BL35" s="4"/>
      <c r="BM35" s="4">
        <v>1</v>
      </c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/>
      <c r="BY35" s="4">
        <v>1</v>
      </c>
      <c r="BZ35" s="4"/>
      <c r="CA35" s="4">
        <v>1</v>
      </c>
      <c r="CB35" s="4"/>
      <c r="CC35" s="4"/>
      <c r="CD35" s="4">
        <v>1</v>
      </c>
      <c r="CE35" s="4"/>
      <c r="CF35" s="46"/>
      <c r="CG35" s="48"/>
      <c r="CH35" s="48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>
        <v>1</v>
      </c>
      <c r="DI35" s="4"/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6"/>
      <c r="DT35" s="48"/>
      <c r="DU35" s="48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>
        <v>1</v>
      </c>
      <c r="ED35" s="4"/>
      <c r="EE35" s="4"/>
      <c r="EF35" s="4"/>
      <c r="EG35" s="4">
        <v>1</v>
      </c>
      <c r="EH35" s="4"/>
      <c r="EI35" s="4">
        <v>1</v>
      </c>
      <c r="EJ35" s="4"/>
      <c r="EK35" s="4"/>
      <c r="EL35" s="4"/>
      <c r="EM35" s="4">
        <v>1</v>
      </c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6"/>
      <c r="EX35" s="42"/>
      <c r="EY35" s="42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>
        <v>1</v>
      </c>
      <c r="FK35" s="4"/>
    </row>
    <row r="36" spans="1:167" x14ac:dyDescent="0.25">
      <c r="A36" s="3">
        <v>23</v>
      </c>
      <c r="B36" s="44" t="s">
        <v>329</v>
      </c>
      <c r="C36" s="46"/>
      <c r="D36" s="3">
        <v>1</v>
      </c>
      <c r="E36" s="3"/>
      <c r="F36" s="4"/>
      <c r="G36" s="4"/>
      <c r="H36" s="4">
        <v>1</v>
      </c>
      <c r="I36" s="4"/>
      <c r="J36" s="4">
        <v>1</v>
      </c>
      <c r="K36" s="4"/>
      <c r="L36" s="4"/>
      <c r="M36" s="4"/>
      <c r="N36" s="4">
        <v>1</v>
      </c>
      <c r="O36" s="4"/>
      <c r="P36" s="4"/>
      <c r="Q36" s="4">
        <v>1</v>
      </c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/>
      <c r="AC36" s="4">
        <v>1</v>
      </c>
      <c r="AD36" s="4"/>
      <c r="AE36" s="4">
        <v>1</v>
      </c>
      <c r="AF36" s="4"/>
      <c r="AG36" s="4"/>
      <c r="AH36" s="4">
        <v>1</v>
      </c>
      <c r="AI36" s="4"/>
      <c r="AJ36" s="46"/>
      <c r="AK36" s="42">
        <v>1</v>
      </c>
      <c r="AL36" s="42"/>
      <c r="AM36" s="4"/>
      <c r="AN36" s="4"/>
      <c r="AO36" s="4">
        <v>1</v>
      </c>
      <c r="AP36" s="4"/>
      <c r="AQ36" s="4">
        <v>1</v>
      </c>
      <c r="AR36" s="4"/>
      <c r="AS36" s="4"/>
      <c r="AT36" s="4"/>
      <c r="AU36" s="4">
        <v>1</v>
      </c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/>
      <c r="BY36" s="4">
        <v>1</v>
      </c>
      <c r="BZ36" s="4"/>
      <c r="CA36" s="4">
        <v>1</v>
      </c>
      <c r="CB36" s="4"/>
      <c r="CC36" s="4"/>
      <c r="CD36" s="4">
        <v>1</v>
      </c>
      <c r="CE36" s="4"/>
      <c r="CF36" s="46"/>
      <c r="CG36" s="48">
        <v>1</v>
      </c>
      <c r="CH36" s="48"/>
      <c r="CI36" s="4"/>
      <c r="CJ36" s="4"/>
      <c r="CK36" s="4">
        <v>1</v>
      </c>
      <c r="CL36" s="4"/>
      <c r="CM36" s="4">
        <v>1</v>
      </c>
      <c r="CN36" s="4"/>
      <c r="CO36" s="4"/>
      <c r="CP36" s="4"/>
      <c r="CQ36" s="4">
        <v>1</v>
      </c>
      <c r="CR36" s="4"/>
      <c r="CS36" s="4">
        <v>1</v>
      </c>
      <c r="CT36" s="4"/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/>
      <c r="DO36" s="4">
        <v>1</v>
      </c>
      <c r="DP36" s="4"/>
      <c r="DQ36" s="4">
        <v>1</v>
      </c>
      <c r="DR36" s="4"/>
      <c r="DS36" s="46"/>
      <c r="DT36" s="48">
        <v>1</v>
      </c>
      <c r="DU36" s="48"/>
      <c r="DV36" s="4"/>
      <c r="DW36" s="4"/>
      <c r="DX36" s="4">
        <v>1</v>
      </c>
      <c r="DY36" s="4"/>
      <c r="DZ36" s="4">
        <v>1</v>
      </c>
      <c r="EA36" s="4"/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/>
      <c r="EM36" s="4">
        <v>1</v>
      </c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6"/>
      <c r="EX36" s="42">
        <v>1</v>
      </c>
      <c r="EY36" s="42"/>
      <c r="EZ36" s="4"/>
      <c r="FA36" s="4"/>
      <c r="FB36" s="4">
        <v>1</v>
      </c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</row>
    <row r="37" spans="1:167" x14ac:dyDescent="0.25">
      <c r="A37" s="3">
        <v>24</v>
      </c>
      <c r="B37" s="44" t="s">
        <v>330</v>
      </c>
      <c r="C37" s="46"/>
      <c r="D37" s="3">
        <v>1</v>
      </c>
      <c r="E37" s="3"/>
      <c r="F37" s="4"/>
      <c r="G37" s="4"/>
      <c r="H37" s="4">
        <v>1</v>
      </c>
      <c r="I37" s="4"/>
      <c r="J37" s="4">
        <v>1</v>
      </c>
      <c r="K37" s="4"/>
      <c r="L37" s="4"/>
      <c r="M37" s="4"/>
      <c r="N37" s="4">
        <v>1</v>
      </c>
      <c r="O37" s="4"/>
      <c r="P37" s="4"/>
      <c r="Q37" s="4">
        <v>1</v>
      </c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/>
      <c r="AC37" s="4">
        <v>1</v>
      </c>
      <c r="AD37" s="4"/>
      <c r="AE37" s="4">
        <v>1</v>
      </c>
      <c r="AF37" s="4"/>
      <c r="AG37" s="4"/>
      <c r="AH37" s="4">
        <v>1</v>
      </c>
      <c r="AI37" s="4"/>
      <c r="AJ37" s="46"/>
      <c r="AK37" s="42">
        <v>1</v>
      </c>
      <c r="AL37" s="42"/>
      <c r="AM37" s="4"/>
      <c r="AN37" s="4"/>
      <c r="AO37" s="4">
        <v>1</v>
      </c>
      <c r="AP37" s="4"/>
      <c r="AQ37" s="4">
        <v>1</v>
      </c>
      <c r="AR37" s="4"/>
      <c r="AS37" s="4"/>
      <c r="AT37" s="4"/>
      <c r="AU37" s="4">
        <v>1</v>
      </c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>
        <v>1</v>
      </c>
      <c r="CB37" s="4"/>
      <c r="CC37" s="4"/>
      <c r="CD37" s="4">
        <v>1</v>
      </c>
      <c r="CE37" s="4"/>
      <c r="CF37" s="46"/>
      <c r="CG37" s="48">
        <v>1</v>
      </c>
      <c r="CH37" s="48"/>
      <c r="CI37" s="4"/>
      <c r="CJ37" s="4"/>
      <c r="CK37" s="4">
        <v>1</v>
      </c>
      <c r="CL37" s="4"/>
      <c r="CM37" s="4">
        <v>1</v>
      </c>
      <c r="CN37" s="4"/>
      <c r="CO37" s="4"/>
      <c r="CP37" s="4"/>
      <c r="CQ37" s="4">
        <v>1</v>
      </c>
      <c r="CR37" s="4"/>
      <c r="CS37" s="4">
        <v>1</v>
      </c>
      <c r="CT37" s="4"/>
      <c r="CU37" s="4"/>
      <c r="CV37" s="4"/>
      <c r="CW37" s="4">
        <v>1</v>
      </c>
      <c r="CX37" s="4"/>
      <c r="CY37" s="4"/>
      <c r="CZ37" s="4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/>
      <c r="DL37" s="4">
        <v>1</v>
      </c>
      <c r="DM37" s="4"/>
      <c r="DN37" s="4"/>
      <c r="DO37" s="4">
        <v>1</v>
      </c>
      <c r="DP37" s="4"/>
      <c r="DQ37" s="4">
        <v>1</v>
      </c>
      <c r="DR37" s="4"/>
      <c r="DS37" s="46"/>
      <c r="DT37" s="48">
        <v>1</v>
      </c>
      <c r="DU37" s="48"/>
      <c r="DV37" s="4"/>
      <c r="DW37" s="4"/>
      <c r="DX37" s="4">
        <v>1</v>
      </c>
      <c r="DY37" s="4"/>
      <c r="DZ37" s="4">
        <v>1</v>
      </c>
      <c r="EA37" s="4"/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6"/>
      <c r="EX37" s="42">
        <v>1</v>
      </c>
      <c r="EY37" s="42"/>
      <c r="EZ37" s="4"/>
      <c r="FA37" s="4"/>
      <c r="FB37" s="4">
        <v>1</v>
      </c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</row>
    <row r="38" spans="1:167" x14ac:dyDescent="0.25">
      <c r="A38" s="42">
        <v>25</v>
      </c>
      <c r="B38" s="44" t="s">
        <v>331</v>
      </c>
      <c r="C38" s="46"/>
      <c r="D38" s="42">
        <v>1</v>
      </c>
      <c r="E38" s="42"/>
      <c r="F38" s="4"/>
      <c r="G38" s="4"/>
      <c r="H38" s="4">
        <v>1</v>
      </c>
      <c r="I38" s="4"/>
      <c r="J38" s="4">
        <v>1</v>
      </c>
      <c r="K38" s="4"/>
      <c r="L38" s="4"/>
      <c r="M38" s="4"/>
      <c r="N38" s="4">
        <v>1</v>
      </c>
      <c r="O38" s="4"/>
      <c r="P38" s="4"/>
      <c r="Q38" s="4">
        <v>1</v>
      </c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/>
      <c r="AC38" s="4">
        <v>1</v>
      </c>
      <c r="AD38" s="4"/>
      <c r="AE38" s="4">
        <v>1</v>
      </c>
      <c r="AF38" s="4"/>
      <c r="AG38" s="4"/>
      <c r="AH38" s="4">
        <v>1</v>
      </c>
      <c r="AI38" s="4"/>
      <c r="AJ38" s="46"/>
      <c r="AK38" s="42">
        <v>1</v>
      </c>
      <c r="AL38" s="42"/>
      <c r="AM38" s="4"/>
      <c r="AN38" s="4"/>
      <c r="AO38" s="4">
        <v>1</v>
      </c>
      <c r="AP38" s="4"/>
      <c r="AQ38" s="4">
        <v>1</v>
      </c>
      <c r="AR38" s="4"/>
      <c r="AS38" s="4"/>
      <c r="AT38" s="4"/>
      <c r="AU38" s="4">
        <v>1</v>
      </c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/>
      <c r="BG38" s="4">
        <v>1</v>
      </c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/>
      <c r="BY38" s="4">
        <v>1</v>
      </c>
      <c r="BZ38" s="4"/>
      <c r="CA38" s="4">
        <v>1</v>
      </c>
      <c r="CB38" s="4"/>
      <c r="CC38" s="4"/>
      <c r="CD38" s="4">
        <v>1</v>
      </c>
      <c r="CE38" s="4"/>
      <c r="CF38" s="46"/>
      <c r="CG38" s="48">
        <v>1</v>
      </c>
      <c r="CH38" s="48"/>
      <c r="CI38" s="4"/>
      <c r="CJ38" s="4"/>
      <c r="CK38" s="4">
        <v>1</v>
      </c>
      <c r="CL38" s="4"/>
      <c r="CM38" s="4">
        <v>1</v>
      </c>
      <c r="CN38" s="4"/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/>
      <c r="CY38" s="4"/>
      <c r="CZ38" s="4">
        <v>1</v>
      </c>
      <c r="DA38" s="4"/>
      <c r="DB38" s="4">
        <v>1</v>
      </c>
      <c r="DC38" s="4"/>
      <c r="DD38" s="4"/>
      <c r="DE38" s="4"/>
      <c r="DF38" s="4">
        <v>1</v>
      </c>
      <c r="DG38" s="4"/>
      <c r="DH38" s="4">
        <v>1</v>
      </c>
      <c r="DI38" s="4"/>
      <c r="DJ38" s="4"/>
      <c r="DK38" s="4"/>
      <c r="DL38" s="4">
        <v>1</v>
      </c>
      <c r="DM38" s="4"/>
      <c r="DN38" s="4"/>
      <c r="DO38" s="4">
        <v>1</v>
      </c>
      <c r="DP38" s="4"/>
      <c r="DQ38" s="4">
        <v>1</v>
      </c>
      <c r="DR38" s="4"/>
      <c r="DS38" s="46"/>
      <c r="DT38" s="48">
        <v>1</v>
      </c>
      <c r="DU38" s="48"/>
      <c r="DV38" s="4"/>
      <c r="DW38" s="4"/>
      <c r="DX38" s="4">
        <v>1</v>
      </c>
      <c r="DY38" s="4"/>
      <c r="DZ38" s="4">
        <v>1</v>
      </c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/>
      <c r="EL38" s="4"/>
      <c r="EM38" s="4">
        <v>1</v>
      </c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6"/>
      <c r="EX38" s="42">
        <v>1</v>
      </c>
      <c r="EY38" s="42"/>
      <c r="EZ38" s="4"/>
      <c r="FA38" s="4"/>
      <c r="FB38" s="4">
        <v>1</v>
      </c>
      <c r="FC38" s="4"/>
      <c r="FD38" s="4">
        <v>1</v>
      </c>
      <c r="FE38" s="4"/>
      <c r="FF38" s="4"/>
      <c r="FG38" s="4"/>
      <c r="FH38" s="4">
        <v>1</v>
      </c>
      <c r="FI38" s="4"/>
      <c r="FJ38" s="4">
        <v>1</v>
      </c>
      <c r="FK38" s="4"/>
    </row>
    <row r="39" spans="1:167" x14ac:dyDescent="0.25">
      <c r="A39" s="3">
        <v>26</v>
      </c>
      <c r="B39" s="44" t="s">
        <v>332</v>
      </c>
      <c r="C39" s="46"/>
      <c r="D39" s="3">
        <v>1</v>
      </c>
      <c r="E39" s="3"/>
      <c r="F39" s="4"/>
      <c r="G39" s="4"/>
      <c r="H39" s="4">
        <v>1</v>
      </c>
      <c r="I39" s="4"/>
      <c r="J39" s="4">
        <v>1</v>
      </c>
      <c r="K39" s="4"/>
      <c r="L39" s="4"/>
      <c r="M39" s="4"/>
      <c r="N39" s="4">
        <v>1</v>
      </c>
      <c r="O39" s="4"/>
      <c r="P39" s="4"/>
      <c r="Q39" s="4">
        <v>1</v>
      </c>
      <c r="R39" s="4"/>
      <c r="S39" s="4">
        <v>1</v>
      </c>
      <c r="T39" s="4"/>
      <c r="U39" s="4"/>
      <c r="V39" s="4">
        <v>1</v>
      </c>
      <c r="W39" s="4"/>
      <c r="X39" s="4"/>
      <c r="Y39" s="4">
        <v>1</v>
      </c>
      <c r="Z39" s="4"/>
      <c r="AA39" s="4"/>
      <c r="AB39" s="4"/>
      <c r="AC39" s="4">
        <v>1</v>
      </c>
      <c r="AD39" s="4"/>
      <c r="AE39" s="4">
        <v>1</v>
      </c>
      <c r="AF39" s="4"/>
      <c r="AG39" s="4"/>
      <c r="AH39" s="4">
        <v>1</v>
      </c>
      <c r="AI39" s="4"/>
      <c r="AJ39" s="46"/>
      <c r="AK39" s="42">
        <v>1</v>
      </c>
      <c r="AL39" s="42"/>
      <c r="AM39" s="4"/>
      <c r="AN39" s="4"/>
      <c r="AO39" s="4">
        <v>1</v>
      </c>
      <c r="AP39" s="4"/>
      <c r="AQ39" s="4">
        <v>1</v>
      </c>
      <c r="AR39" s="4"/>
      <c r="AS39" s="4"/>
      <c r="AT39" s="4"/>
      <c r="AU39" s="4">
        <v>1</v>
      </c>
      <c r="AV39" s="4"/>
      <c r="AW39" s="4">
        <v>1</v>
      </c>
      <c r="AX39" s="4"/>
      <c r="AY39" s="4"/>
      <c r="AZ39" s="4">
        <v>1</v>
      </c>
      <c r="BA39" s="4"/>
      <c r="BB39" s="4"/>
      <c r="BC39" s="4">
        <v>1</v>
      </c>
      <c r="BD39" s="4"/>
      <c r="BE39" s="4"/>
      <c r="BF39" s="4"/>
      <c r="BG39" s="4">
        <v>1</v>
      </c>
      <c r="BH39" s="4"/>
      <c r="BI39" s="4">
        <v>1</v>
      </c>
      <c r="BJ39" s="4"/>
      <c r="BK39" s="4"/>
      <c r="BL39" s="4"/>
      <c r="BM39" s="4">
        <v>1</v>
      </c>
      <c r="BN39" s="4"/>
      <c r="BO39" s="4">
        <v>1</v>
      </c>
      <c r="BP39" s="4"/>
      <c r="BQ39" s="4"/>
      <c r="BR39" s="4">
        <v>1</v>
      </c>
      <c r="BS39" s="4"/>
      <c r="BT39" s="4"/>
      <c r="BU39" s="4">
        <v>1</v>
      </c>
      <c r="BV39" s="4"/>
      <c r="BW39" s="4"/>
      <c r="BX39" s="4"/>
      <c r="BY39" s="4">
        <v>1</v>
      </c>
      <c r="BZ39" s="4"/>
      <c r="CA39" s="4">
        <v>1</v>
      </c>
      <c r="CB39" s="4"/>
      <c r="CC39" s="4"/>
      <c r="CD39" s="4">
        <v>1</v>
      </c>
      <c r="CE39" s="4"/>
      <c r="CF39" s="46"/>
      <c r="CG39" s="48">
        <v>1</v>
      </c>
      <c r="CH39" s="48"/>
      <c r="CI39" s="4"/>
      <c r="CJ39" s="4"/>
      <c r="CK39" s="4">
        <v>1</v>
      </c>
      <c r="CL39" s="4"/>
      <c r="CM39" s="4">
        <v>1</v>
      </c>
      <c r="CN39" s="4"/>
      <c r="CO39" s="4"/>
      <c r="CP39" s="4"/>
      <c r="CQ39" s="4">
        <v>1</v>
      </c>
      <c r="CR39" s="4"/>
      <c r="CS39" s="4">
        <v>1</v>
      </c>
      <c r="CT39" s="4"/>
      <c r="CU39" s="4"/>
      <c r="CV39" s="4"/>
      <c r="CW39" s="4">
        <v>1</v>
      </c>
      <c r="CX39" s="4"/>
      <c r="CY39" s="4"/>
      <c r="CZ39" s="4">
        <v>1</v>
      </c>
      <c r="DA39" s="4"/>
      <c r="DB39" s="4">
        <v>1</v>
      </c>
      <c r="DC39" s="4"/>
      <c r="DD39" s="4"/>
      <c r="DE39" s="4"/>
      <c r="DF39" s="4">
        <v>1</v>
      </c>
      <c r="DG39" s="4"/>
      <c r="DH39" s="4">
        <v>1</v>
      </c>
      <c r="DI39" s="4"/>
      <c r="DJ39" s="4"/>
      <c r="DK39" s="4"/>
      <c r="DL39" s="4">
        <v>1</v>
      </c>
      <c r="DM39" s="4"/>
      <c r="DN39" s="4"/>
      <c r="DO39" s="4">
        <v>1</v>
      </c>
      <c r="DP39" s="4"/>
      <c r="DQ39" s="4">
        <v>1</v>
      </c>
      <c r="DR39" s="4"/>
      <c r="DS39" s="46"/>
      <c r="DT39" s="48">
        <v>1</v>
      </c>
      <c r="DU39" s="48"/>
      <c r="DV39" s="4"/>
      <c r="DW39" s="4"/>
      <c r="DX39" s="4">
        <v>1</v>
      </c>
      <c r="DY39" s="4"/>
      <c r="DZ39" s="4">
        <v>1</v>
      </c>
      <c r="EA39" s="4"/>
      <c r="EB39" s="4"/>
      <c r="EC39" s="4">
        <v>1</v>
      </c>
      <c r="ED39" s="4"/>
      <c r="EE39" s="4"/>
      <c r="EF39" s="4"/>
      <c r="EG39" s="4">
        <v>1</v>
      </c>
      <c r="EH39" s="4"/>
      <c r="EI39" s="4">
        <v>1</v>
      </c>
      <c r="EJ39" s="4"/>
      <c r="EK39" s="4"/>
      <c r="EL39" s="4"/>
      <c r="EM39" s="4">
        <v>1</v>
      </c>
      <c r="EN39" s="4"/>
      <c r="EO39" s="4">
        <v>1</v>
      </c>
      <c r="EP39" s="4"/>
      <c r="EQ39" s="4"/>
      <c r="ER39" s="4">
        <v>1</v>
      </c>
      <c r="ES39" s="4"/>
      <c r="ET39" s="4"/>
      <c r="EU39" s="4">
        <v>1</v>
      </c>
      <c r="EV39" s="4"/>
      <c r="EW39" s="46"/>
      <c r="EX39" s="42">
        <v>1</v>
      </c>
      <c r="EY39" s="42"/>
      <c r="EZ39" s="4"/>
      <c r="FA39" s="4"/>
      <c r="FB39" s="4">
        <v>1</v>
      </c>
      <c r="FC39" s="4"/>
      <c r="FD39" s="4">
        <v>1</v>
      </c>
      <c r="FE39" s="4"/>
      <c r="FF39" s="4"/>
      <c r="FG39" s="4"/>
      <c r="FH39" s="4">
        <v>1</v>
      </c>
      <c r="FI39" s="4"/>
      <c r="FJ39" s="4">
        <v>1</v>
      </c>
      <c r="FK39" s="4"/>
    </row>
    <row r="40" spans="1:167" x14ac:dyDescent="0.25">
      <c r="A40" s="63" t="s">
        <v>36</v>
      </c>
      <c r="B40" s="64"/>
      <c r="C40" s="3">
        <f>SUM(C14:C39)</f>
        <v>3</v>
      </c>
      <c r="D40" s="3">
        <f t="shared" ref="D40:BM40" si="0">SUM(D14:D39)</f>
        <v>13</v>
      </c>
      <c r="E40" s="3">
        <f t="shared" si="0"/>
        <v>10</v>
      </c>
      <c r="F40" s="3">
        <f t="shared" si="0"/>
        <v>0</v>
      </c>
      <c r="G40" s="3">
        <f t="shared" si="0"/>
        <v>13</v>
      </c>
      <c r="H40" s="3">
        <f t="shared" si="0"/>
        <v>13</v>
      </c>
      <c r="I40" s="3">
        <f t="shared" si="0"/>
        <v>0</v>
      </c>
      <c r="J40" s="3">
        <f t="shared" si="0"/>
        <v>21</v>
      </c>
      <c r="K40" s="3">
        <f t="shared" si="0"/>
        <v>5</v>
      </c>
      <c r="L40" s="3">
        <f t="shared" si="0"/>
        <v>0</v>
      </c>
      <c r="M40" s="3">
        <f t="shared" si="0"/>
        <v>15</v>
      </c>
      <c r="N40" s="3">
        <f t="shared" si="0"/>
        <v>11</v>
      </c>
      <c r="O40" s="3">
        <f t="shared" si="0"/>
        <v>0</v>
      </c>
      <c r="P40" s="3">
        <f t="shared" si="0"/>
        <v>14</v>
      </c>
      <c r="Q40" s="3">
        <f t="shared" si="0"/>
        <v>12</v>
      </c>
      <c r="R40" s="3">
        <f t="shared" si="0"/>
        <v>0</v>
      </c>
      <c r="S40" s="3">
        <f t="shared" si="0"/>
        <v>20</v>
      </c>
      <c r="T40" s="3">
        <f t="shared" si="0"/>
        <v>6</v>
      </c>
      <c r="U40" s="3">
        <f t="shared" si="0"/>
        <v>0</v>
      </c>
      <c r="V40" s="3">
        <f t="shared" si="0"/>
        <v>21</v>
      </c>
      <c r="W40" s="3">
        <f t="shared" si="0"/>
        <v>5</v>
      </c>
      <c r="X40" s="3">
        <f t="shared" si="0"/>
        <v>0</v>
      </c>
      <c r="Y40" s="3">
        <f t="shared" si="0"/>
        <v>17</v>
      </c>
      <c r="Z40" s="3">
        <f t="shared" si="0"/>
        <v>9</v>
      </c>
      <c r="AA40" s="3">
        <f t="shared" si="0"/>
        <v>0</v>
      </c>
      <c r="AB40" s="3">
        <f t="shared" si="0"/>
        <v>8</v>
      </c>
      <c r="AC40" s="3">
        <f t="shared" si="0"/>
        <v>18</v>
      </c>
      <c r="AD40" s="3">
        <f t="shared" si="0"/>
        <v>0</v>
      </c>
      <c r="AE40" s="3">
        <f t="shared" si="0"/>
        <v>19</v>
      </c>
      <c r="AF40" s="3">
        <f t="shared" si="0"/>
        <v>7</v>
      </c>
      <c r="AG40" s="3">
        <f t="shared" si="0"/>
        <v>0</v>
      </c>
      <c r="AH40" s="3">
        <f t="shared" si="0"/>
        <v>17</v>
      </c>
      <c r="AI40" s="3">
        <f t="shared" si="0"/>
        <v>9</v>
      </c>
      <c r="AJ40" s="42">
        <f>SUM(AJ14:AJ39)</f>
        <v>3</v>
      </c>
      <c r="AK40" s="42">
        <f t="shared" ref="AK40:BJ40" si="1">SUM(AK14:AK39)</f>
        <v>13</v>
      </c>
      <c r="AL40" s="42">
        <f t="shared" si="1"/>
        <v>10</v>
      </c>
      <c r="AM40" s="42">
        <f t="shared" si="1"/>
        <v>0</v>
      </c>
      <c r="AN40" s="42">
        <f t="shared" si="1"/>
        <v>8</v>
      </c>
      <c r="AO40" s="42">
        <f t="shared" si="1"/>
        <v>18</v>
      </c>
      <c r="AP40" s="42">
        <f t="shared" si="1"/>
        <v>0</v>
      </c>
      <c r="AQ40" s="42">
        <f t="shared" si="1"/>
        <v>13</v>
      </c>
      <c r="AR40" s="42">
        <f t="shared" si="1"/>
        <v>13</v>
      </c>
      <c r="AS40" s="42">
        <f t="shared" si="1"/>
        <v>0</v>
      </c>
      <c r="AT40" s="42">
        <f t="shared" si="1"/>
        <v>14</v>
      </c>
      <c r="AU40" s="42">
        <f t="shared" si="1"/>
        <v>12</v>
      </c>
      <c r="AV40" s="42">
        <f t="shared" si="1"/>
        <v>0</v>
      </c>
      <c r="AW40" s="42">
        <f t="shared" si="1"/>
        <v>20</v>
      </c>
      <c r="AX40" s="42">
        <f t="shared" si="1"/>
        <v>6</v>
      </c>
      <c r="AY40" s="42">
        <f t="shared" si="1"/>
        <v>0</v>
      </c>
      <c r="AZ40" s="42">
        <f t="shared" si="1"/>
        <v>21</v>
      </c>
      <c r="BA40" s="42">
        <f t="shared" si="1"/>
        <v>5</v>
      </c>
      <c r="BB40" s="42">
        <f t="shared" si="1"/>
        <v>0</v>
      </c>
      <c r="BC40" s="42">
        <f t="shared" si="1"/>
        <v>17</v>
      </c>
      <c r="BD40" s="42">
        <f t="shared" si="1"/>
        <v>9</v>
      </c>
      <c r="BE40" s="42">
        <f t="shared" si="1"/>
        <v>0</v>
      </c>
      <c r="BF40" s="42">
        <f t="shared" si="1"/>
        <v>8</v>
      </c>
      <c r="BG40" s="42">
        <f t="shared" si="1"/>
        <v>18</v>
      </c>
      <c r="BH40" s="42">
        <f t="shared" si="1"/>
        <v>0</v>
      </c>
      <c r="BI40" s="42">
        <f t="shared" si="1"/>
        <v>19</v>
      </c>
      <c r="BJ40" s="42">
        <f t="shared" si="1"/>
        <v>7</v>
      </c>
      <c r="BK40" s="3">
        <f t="shared" si="0"/>
        <v>0</v>
      </c>
      <c r="BL40" s="3">
        <f t="shared" si="0"/>
        <v>9</v>
      </c>
      <c r="BM40" s="3">
        <f t="shared" si="0"/>
        <v>17</v>
      </c>
      <c r="BN40" s="42">
        <f t="shared" ref="BN40:CE40" si="2">SUM(BN14:BN39)</f>
        <v>0</v>
      </c>
      <c r="BO40" s="42">
        <f t="shared" si="2"/>
        <v>20</v>
      </c>
      <c r="BP40" s="42">
        <f t="shared" si="2"/>
        <v>6</v>
      </c>
      <c r="BQ40" s="42">
        <f t="shared" si="2"/>
        <v>0</v>
      </c>
      <c r="BR40" s="42">
        <f t="shared" si="2"/>
        <v>21</v>
      </c>
      <c r="BS40" s="42">
        <f t="shared" si="2"/>
        <v>5</v>
      </c>
      <c r="BT40" s="42">
        <f t="shared" si="2"/>
        <v>0</v>
      </c>
      <c r="BU40" s="42">
        <f t="shared" si="2"/>
        <v>17</v>
      </c>
      <c r="BV40" s="42">
        <f t="shared" si="2"/>
        <v>9</v>
      </c>
      <c r="BW40" s="42">
        <f t="shared" si="2"/>
        <v>0</v>
      </c>
      <c r="BX40" s="42">
        <f t="shared" si="2"/>
        <v>8</v>
      </c>
      <c r="BY40" s="42">
        <f t="shared" si="2"/>
        <v>18</v>
      </c>
      <c r="BZ40" s="42">
        <f t="shared" si="2"/>
        <v>0</v>
      </c>
      <c r="CA40" s="42">
        <f t="shared" si="2"/>
        <v>19</v>
      </c>
      <c r="CB40" s="42">
        <f t="shared" si="2"/>
        <v>7</v>
      </c>
      <c r="CC40" s="42">
        <f t="shared" si="2"/>
        <v>0</v>
      </c>
      <c r="CD40" s="42">
        <f t="shared" si="2"/>
        <v>17</v>
      </c>
      <c r="CE40" s="42">
        <f t="shared" si="2"/>
        <v>9</v>
      </c>
      <c r="CF40" s="48">
        <f>SUM(CF14:CF39)</f>
        <v>3</v>
      </c>
      <c r="CG40" s="48">
        <f t="shared" ref="CG40:CN40" si="3">SUM(CG14:CG39)</f>
        <v>13</v>
      </c>
      <c r="CH40" s="48">
        <f t="shared" si="3"/>
        <v>10</v>
      </c>
      <c r="CI40" s="48">
        <f t="shared" si="3"/>
        <v>0</v>
      </c>
      <c r="CJ40" s="48">
        <f t="shared" si="3"/>
        <v>8</v>
      </c>
      <c r="CK40" s="48">
        <f t="shared" si="3"/>
        <v>18</v>
      </c>
      <c r="CL40" s="48">
        <f t="shared" si="3"/>
        <v>0</v>
      </c>
      <c r="CM40" s="48">
        <f t="shared" si="3"/>
        <v>13</v>
      </c>
      <c r="CN40" s="48">
        <f t="shared" si="3"/>
        <v>13</v>
      </c>
      <c r="CO40" s="48">
        <f t="shared" ref="CO40:CQ40" si="4">SUM(CO14:CO39)</f>
        <v>0</v>
      </c>
      <c r="CP40" s="48">
        <f t="shared" si="4"/>
        <v>6</v>
      </c>
      <c r="CQ40" s="48">
        <f t="shared" si="4"/>
        <v>20</v>
      </c>
      <c r="CR40" s="42">
        <f t="shared" ref="CR40:DF40" si="5">SUM(CR14:CR39)</f>
        <v>0</v>
      </c>
      <c r="CS40" s="42">
        <f t="shared" si="5"/>
        <v>16</v>
      </c>
      <c r="CT40" s="42">
        <f t="shared" si="5"/>
        <v>10</v>
      </c>
      <c r="CU40" s="42">
        <f t="shared" si="5"/>
        <v>0</v>
      </c>
      <c r="CV40" s="42">
        <f t="shared" si="5"/>
        <v>7</v>
      </c>
      <c r="CW40" s="42">
        <f t="shared" si="5"/>
        <v>19</v>
      </c>
      <c r="CX40" s="48">
        <f t="shared" si="5"/>
        <v>0</v>
      </c>
      <c r="CY40" s="48">
        <f t="shared" si="5"/>
        <v>8</v>
      </c>
      <c r="CZ40" s="48">
        <f t="shared" si="5"/>
        <v>18</v>
      </c>
      <c r="DA40" s="48">
        <f t="shared" si="5"/>
        <v>0</v>
      </c>
      <c r="DB40" s="48">
        <f t="shared" si="5"/>
        <v>10</v>
      </c>
      <c r="DC40" s="48">
        <f t="shared" si="5"/>
        <v>16</v>
      </c>
      <c r="DD40" s="48">
        <f t="shared" si="5"/>
        <v>0</v>
      </c>
      <c r="DE40" s="48">
        <f t="shared" si="5"/>
        <v>6</v>
      </c>
      <c r="DF40" s="48">
        <f t="shared" si="5"/>
        <v>20</v>
      </c>
      <c r="DG40" s="48">
        <f t="shared" ref="DG40:DR40" si="6">SUM(DG14:DG39)</f>
        <v>0</v>
      </c>
      <c r="DH40" s="48">
        <f t="shared" si="6"/>
        <v>16</v>
      </c>
      <c r="DI40" s="48">
        <f t="shared" si="6"/>
        <v>10</v>
      </c>
      <c r="DJ40" s="48">
        <f t="shared" si="6"/>
        <v>0</v>
      </c>
      <c r="DK40" s="48">
        <f t="shared" si="6"/>
        <v>7</v>
      </c>
      <c r="DL40" s="48">
        <f t="shared" si="6"/>
        <v>19</v>
      </c>
      <c r="DM40" s="48">
        <f t="shared" si="6"/>
        <v>0</v>
      </c>
      <c r="DN40" s="48">
        <f t="shared" si="6"/>
        <v>8</v>
      </c>
      <c r="DO40" s="48">
        <f t="shared" si="6"/>
        <v>18</v>
      </c>
      <c r="DP40" s="48">
        <f t="shared" si="6"/>
        <v>0</v>
      </c>
      <c r="DQ40" s="48">
        <f t="shared" si="6"/>
        <v>10</v>
      </c>
      <c r="DR40" s="48">
        <f t="shared" si="6"/>
        <v>16</v>
      </c>
      <c r="DS40" s="48">
        <f>SUM(DS14:DS39)</f>
        <v>0</v>
      </c>
      <c r="DT40" s="48">
        <f t="shared" ref="DT40:EV40" si="7">SUM(DT14:DT39)</f>
        <v>13</v>
      </c>
      <c r="DU40" s="48">
        <f t="shared" si="7"/>
        <v>13</v>
      </c>
      <c r="DV40" s="48">
        <f t="shared" si="7"/>
        <v>0</v>
      </c>
      <c r="DW40" s="48">
        <f t="shared" si="7"/>
        <v>8</v>
      </c>
      <c r="DX40" s="48">
        <f t="shared" si="7"/>
        <v>18</v>
      </c>
      <c r="DY40" s="48">
        <f t="shared" si="7"/>
        <v>0</v>
      </c>
      <c r="DZ40" s="48">
        <f t="shared" si="7"/>
        <v>13</v>
      </c>
      <c r="EA40" s="48">
        <f t="shared" si="7"/>
        <v>13</v>
      </c>
      <c r="EB40" s="48">
        <f t="shared" si="7"/>
        <v>0</v>
      </c>
      <c r="EC40" s="48">
        <f t="shared" si="7"/>
        <v>17</v>
      </c>
      <c r="ED40" s="48">
        <f t="shared" si="7"/>
        <v>9</v>
      </c>
      <c r="EE40" s="48">
        <f t="shared" si="7"/>
        <v>0</v>
      </c>
      <c r="EF40" s="48">
        <f t="shared" si="7"/>
        <v>8</v>
      </c>
      <c r="EG40" s="48">
        <f t="shared" si="7"/>
        <v>18</v>
      </c>
      <c r="EH40" s="48">
        <f t="shared" si="7"/>
        <v>0</v>
      </c>
      <c r="EI40" s="48">
        <f t="shared" si="7"/>
        <v>19</v>
      </c>
      <c r="EJ40" s="48">
        <f t="shared" si="7"/>
        <v>7</v>
      </c>
      <c r="EK40" s="48">
        <f t="shared" si="7"/>
        <v>0</v>
      </c>
      <c r="EL40" s="48">
        <f t="shared" si="7"/>
        <v>9</v>
      </c>
      <c r="EM40" s="48">
        <f t="shared" si="7"/>
        <v>17</v>
      </c>
      <c r="EN40" s="48">
        <f t="shared" si="7"/>
        <v>0</v>
      </c>
      <c r="EO40" s="48">
        <f t="shared" si="7"/>
        <v>20</v>
      </c>
      <c r="EP40" s="48">
        <f t="shared" si="7"/>
        <v>6</v>
      </c>
      <c r="EQ40" s="48">
        <f t="shared" si="7"/>
        <v>0</v>
      </c>
      <c r="ER40" s="48">
        <f t="shared" si="7"/>
        <v>21</v>
      </c>
      <c r="ES40" s="48">
        <f t="shared" si="7"/>
        <v>5</v>
      </c>
      <c r="ET40" s="48">
        <f t="shared" si="7"/>
        <v>0</v>
      </c>
      <c r="EU40" s="48">
        <f t="shared" si="7"/>
        <v>17</v>
      </c>
      <c r="EV40" s="48">
        <f t="shared" si="7"/>
        <v>9</v>
      </c>
      <c r="EW40" s="42">
        <f>SUM(EW14:EW39)</f>
        <v>3</v>
      </c>
      <c r="EX40" s="42">
        <f t="shared" ref="EX40:FK40" si="8">SUM(EX14:EX39)</f>
        <v>13</v>
      </c>
      <c r="EY40" s="42">
        <f t="shared" si="8"/>
        <v>10</v>
      </c>
      <c r="EZ40" s="42">
        <f t="shared" si="8"/>
        <v>0</v>
      </c>
      <c r="FA40" s="42">
        <f t="shared" si="8"/>
        <v>8</v>
      </c>
      <c r="FB40" s="42">
        <f t="shared" si="8"/>
        <v>18</v>
      </c>
      <c r="FC40" s="42">
        <f t="shared" si="8"/>
        <v>0</v>
      </c>
      <c r="FD40" s="42">
        <f t="shared" si="8"/>
        <v>13</v>
      </c>
      <c r="FE40" s="42">
        <f t="shared" si="8"/>
        <v>13</v>
      </c>
      <c r="FF40" s="42">
        <f t="shared" si="8"/>
        <v>0</v>
      </c>
      <c r="FG40" s="42">
        <f t="shared" si="8"/>
        <v>14</v>
      </c>
      <c r="FH40" s="42">
        <f t="shared" si="8"/>
        <v>12</v>
      </c>
      <c r="FI40" s="42">
        <f t="shared" si="8"/>
        <v>0</v>
      </c>
      <c r="FJ40" s="42">
        <f t="shared" si="8"/>
        <v>20</v>
      </c>
      <c r="FK40" s="42">
        <f t="shared" si="8"/>
        <v>6</v>
      </c>
    </row>
    <row r="41" spans="1:167" ht="39" customHeight="1" x14ac:dyDescent="0.25">
      <c r="A41" s="65" t="s">
        <v>186</v>
      </c>
      <c r="B41" s="66"/>
      <c r="C41" s="10">
        <f>C40/26%</f>
        <v>11.538461538461538</v>
      </c>
      <c r="D41" s="10">
        <f t="shared" ref="D41:BM41" si="9">D40/26%</f>
        <v>50</v>
      </c>
      <c r="E41" s="10">
        <f t="shared" si="9"/>
        <v>38.46153846153846</v>
      </c>
      <c r="F41" s="10">
        <f t="shared" si="9"/>
        <v>0</v>
      </c>
      <c r="G41" s="10">
        <f t="shared" si="9"/>
        <v>50</v>
      </c>
      <c r="H41" s="10">
        <f t="shared" si="9"/>
        <v>50</v>
      </c>
      <c r="I41" s="10">
        <f t="shared" si="9"/>
        <v>0</v>
      </c>
      <c r="J41" s="10">
        <f t="shared" si="9"/>
        <v>80.769230769230759</v>
      </c>
      <c r="K41" s="10">
        <f t="shared" si="9"/>
        <v>19.23076923076923</v>
      </c>
      <c r="L41" s="10">
        <f t="shared" si="9"/>
        <v>0</v>
      </c>
      <c r="M41" s="10">
        <f t="shared" si="9"/>
        <v>57.692307692307693</v>
      </c>
      <c r="N41" s="10">
        <f t="shared" si="9"/>
        <v>42.307692307692307</v>
      </c>
      <c r="O41" s="10">
        <f t="shared" si="9"/>
        <v>0</v>
      </c>
      <c r="P41" s="10">
        <f t="shared" si="9"/>
        <v>53.846153846153847</v>
      </c>
      <c r="Q41" s="10">
        <f t="shared" si="9"/>
        <v>46.153846153846153</v>
      </c>
      <c r="R41" s="10">
        <f t="shared" si="9"/>
        <v>0</v>
      </c>
      <c r="S41" s="10">
        <f t="shared" si="9"/>
        <v>76.92307692307692</v>
      </c>
      <c r="T41" s="10">
        <f t="shared" si="9"/>
        <v>23.076923076923077</v>
      </c>
      <c r="U41" s="10">
        <f t="shared" si="9"/>
        <v>0</v>
      </c>
      <c r="V41" s="10">
        <f t="shared" si="9"/>
        <v>80.769230769230759</v>
      </c>
      <c r="W41" s="10">
        <f t="shared" si="9"/>
        <v>19.23076923076923</v>
      </c>
      <c r="X41" s="10">
        <f t="shared" si="9"/>
        <v>0</v>
      </c>
      <c r="Y41" s="10">
        <f t="shared" si="9"/>
        <v>65.384615384615387</v>
      </c>
      <c r="Z41" s="10">
        <f t="shared" si="9"/>
        <v>34.615384615384613</v>
      </c>
      <c r="AA41" s="10">
        <f t="shared" si="9"/>
        <v>0</v>
      </c>
      <c r="AB41" s="10">
        <f t="shared" si="9"/>
        <v>30.769230769230766</v>
      </c>
      <c r="AC41" s="10">
        <f t="shared" si="9"/>
        <v>69.230769230769226</v>
      </c>
      <c r="AD41" s="10">
        <f t="shared" si="9"/>
        <v>0</v>
      </c>
      <c r="AE41" s="10">
        <f t="shared" si="9"/>
        <v>73.07692307692308</v>
      </c>
      <c r="AF41" s="10">
        <f t="shared" si="9"/>
        <v>26.923076923076923</v>
      </c>
      <c r="AG41" s="10">
        <f t="shared" si="9"/>
        <v>0</v>
      </c>
      <c r="AH41" s="10">
        <f t="shared" si="9"/>
        <v>65.384615384615387</v>
      </c>
      <c r="AI41" s="10">
        <f t="shared" si="9"/>
        <v>34.615384615384613</v>
      </c>
      <c r="AJ41" s="10">
        <f>AJ40/26%</f>
        <v>11.538461538461538</v>
      </c>
      <c r="AK41" s="10">
        <f t="shared" ref="AK41" si="10">AK40/26%</f>
        <v>50</v>
      </c>
      <c r="AL41" s="10">
        <f t="shared" ref="AL41" si="11">AL40/26%</f>
        <v>38.46153846153846</v>
      </c>
      <c r="AM41" s="10">
        <f t="shared" ref="AM41" si="12">AM40/26%</f>
        <v>0</v>
      </c>
      <c r="AN41" s="10">
        <f t="shared" ref="AN41" si="13">AN40/26%</f>
        <v>30.769230769230766</v>
      </c>
      <c r="AO41" s="10">
        <f t="shared" ref="AO41" si="14">AO40/26%</f>
        <v>69.230769230769226</v>
      </c>
      <c r="AP41" s="10">
        <f t="shared" ref="AP41" si="15">AP40/26%</f>
        <v>0</v>
      </c>
      <c r="AQ41" s="10">
        <f t="shared" ref="AQ41" si="16">AQ40/26%</f>
        <v>50</v>
      </c>
      <c r="AR41" s="10">
        <f t="shared" ref="AR41" si="17">AR40/26%</f>
        <v>50</v>
      </c>
      <c r="AS41" s="10">
        <f t="shared" ref="AS41" si="18">AS40/26%</f>
        <v>0</v>
      </c>
      <c r="AT41" s="10">
        <f t="shared" ref="AT41" si="19">AT40/26%</f>
        <v>53.846153846153847</v>
      </c>
      <c r="AU41" s="10">
        <f t="shared" ref="AU41" si="20">AU40/26%</f>
        <v>46.153846153846153</v>
      </c>
      <c r="AV41" s="10">
        <f t="shared" ref="AV41" si="21">AV40/26%</f>
        <v>0</v>
      </c>
      <c r="AW41" s="10">
        <f t="shared" ref="AW41" si="22">AW40/26%</f>
        <v>76.92307692307692</v>
      </c>
      <c r="AX41" s="10">
        <f t="shared" ref="AX41" si="23">AX40/26%</f>
        <v>23.076923076923077</v>
      </c>
      <c r="AY41" s="10">
        <f t="shared" ref="AY41" si="24">AY40/26%</f>
        <v>0</v>
      </c>
      <c r="AZ41" s="10">
        <f t="shared" ref="AZ41" si="25">AZ40/26%</f>
        <v>80.769230769230759</v>
      </c>
      <c r="BA41" s="10">
        <f t="shared" ref="BA41" si="26">BA40/26%</f>
        <v>19.23076923076923</v>
      </c>
      <c r="BB41" s="10">
        <f t="shared" ref="BB41" si="27">BB40/26%</f>
        <v>0</v>
      </c>
      <c r="BC41" s="10">
        <f t="shared" ref="BC41" si="28">BC40/26%</f>
        <v>65.384615384615387</v>
      </c>
      <c r="BD41" s="10">
        <f t="shared" ref="BD41" si="29">BD40/26%</f>
        <v>34.615384615384613</v>
      </c>
      <c r="BE41" s="10">
        <f t="shared" ref="BE41" si="30">BE40/26%</f>
        <v>0</v>
      </c>
      <c r="BF41" s="10">
        <f t="shared" ref="BF41" si="31">BF40/26%</f>
        <v>30.769230769230766</v>
      </c>
      <c r="BG41" s="10">
        <f t="shared" ref="BG41" si="32">BG40/26%</f>
        <v>69.230769230769226</v>
      </c>
      <c r="BH41" s="10">
        <f t="shared" ref="BH41" si="33">BH40/26%</f>
        <v>0</v>
      </c>
      <c r="BI41" s="10">
        <f t="shared" ref="BI41" si="34">BI40/26%</f>
        <v>73.07692307692308</v>
      </c>
      <c r="BJ41" s="10">
        <f t="shared" ref="BJ41" si="35">BJ40/26%</f>
        <v>26.923076923076923</v>
      </c>
      <c r="BK41" s="10">
        <f t="shared" si="9"/>
        <v>0</v>
      </c>
      <c r="BL41" s="10">
        <f t="shared" si="9"/>
        <v>34.615384615384613</v>
      </c>
      <c r="BM41" s="10">
        <f t="shared" si="9"/>
        <v>65.384615384615387</v>
      </c>
      <c r="BN41" s="10">
        <f t="shared" ref="BN41" si="36">BN40/26%</f>
        <v>0</v>
      </c>
      <c r="BO41" s="10">
        <f t="shared" ref="BO41" si="37">BO40/26%</f>
        <v>76.92307692307692</v>
      </c>
      <c r="BP41" s="10">
        <f t="shared" ref="BP41" si="38">BP40/26%</f>
        <v>23.076923076923077</v>
      </c>
      <c r="BQ41" s="10">
        <f t="shared" ref="BQ41" si="39">BQ40/26%</f>
        <v>0</v>
      </c>
      <c r="BR41" s="10">
        <f t="shared" ref="BR41" si="40">BR40/26%</f>
        <v>80.769230769230759</v>
      </c>
      <c r="BS41" s="10">
        <f t="shared" ref="BS41" si="41">BS40/26%</f>
        <v>19.23076923076923</v>
      </c>
      <c r="BT41" s="10">
        <f t="shared" ref="BT41" si="42">BT40/26%</f>
        <v>0</v>
      </c>
      <c r="BU41" s="10">
        <f t="shared" ref="BU41" si="43">BU40/26%</f>
        <v>65.384615384615387</v>
      </c>
      <c r="BV41" s="10">
        <f t="shared" ref="BV41" si="44">BV40/26%</f>
        <v>34.615384615384613</v>
      </c>
      <c r="BW41" s="10">
        <f t="shared" ref="BW41" si="45">BW40/26%</f>
        <v>0</v>
      </c>
      <c r="BX41" s="10">
        <f t="shared" ref="BX41" si="46">BX40/26%</f>
        <v>30.769230769230766</v>
      </c>
      <c r="BY41" s="10">
        <f t="shared" ref="BY41" si="47">BY40/26%</f>
        <v>69.230769230769226</v>
      </c>
      <c r="BZ41" s="10">
        <f t="shared" ref="BZ41" si="48">BZ40/26%</f>
        <v>0</v>
      </c>
      <c r="CA41" s="10">
        <f t="shared" ref="CA41" si="49">CA40/26%</f>
        <v>73.07692307692308</v>
      </c>
      <c r="CB41" s="10">
        <f t="shared" ref="CB41" si="50">CB40/26%</f>
        <v>26.923076923076923</v>
      </c>
      <c r="CC41" s="10">
        <f t="shared" ref="CC41" si="51">CC40/26%</f>
        <v>0</v>
      </c>
      <c r="CD41" s="10">
        <f t="shared" ref="CD41" si="52">CD40/26%</f>
        <v>65.384615384615387</v>
      </c>
      <c r="CE41" s="10">
        <f t="shared" ref="CE41" si="53">CE40/26%</f>
        <v>34.615384615384613</v>
      </c>
      <c r="CF41" s="10">
        <f>CF40/26%</f>
        <v>11.538461538461538</v>
      </c>
      <c r="CG41" s="10">
        <f t="shared" ref="CG41:CN41" si="54">CG40/26%</f>
        <v>50</v>
      </c>
      <c r="CH41" s="10">
        <f t="shared" si="54"/>
        <v>38.46153846153846</v>
      </c>
      <c r="CI41" s="10">
        <f t="shared" si="54"/>
        <v>0</v>
      </c>
      <c r="CJ41" s="10">
        <f t="shared" si="54"/>
        <v>30.769230769230766</v>
      </c>
      <c r="CK41" s="10">
        <f t="shared" si="54"/>
        <v>69.230769230769226</v>
      </c>
      <c r="CL41" s="10">
        <f t="shared" si="54"/>
        <v>0</v>
      </c>
      <c r="CM41" s="10">
        <f t="shared" si="54"/>
        <v>50</v>
      </c>
      <c r="CN41" s="10">
        <f t="shared" si="54"/>
        <v>50</v>
      </c>
      <c r="CO41" s="10">
        <f t="shared" ref="CO41:CQ41" si="55">CO40/26%</f>
        <v>0</v>
      </c>
      <c r="CP41" s="10">
        <f t="shared" si="55"/>
        <v>23.076923076923077</v>
      </c>
      <c r="CQ41" s="10">
        <f t="shared" si="55"/>
        <v>76.92307692307692</v>
      </c>
      <c r="CR41" s="10">
        <f t="shared" ref="CR41" si="56">CR40/26%</f>
        <v>0</v>
      </c>
      <c r="CS41" s="10">
        <f t="shared" ref="CS41" si="57">CS40/26%</f>
        <v>61.538461538461533</v>
      </c>
      <c r="CT41" s="10">
        <f t="shared" ref="CT41" si="58">CT40/26%</f>
        <v>38.46153846153846</v>
      </c>
      <c r="CU41" s="10">
        <f t="shared" ref="CU41" si="59">CU40/26%</f>
        <v>0</v>
      </c>
      <c r="CV41" s="10">
        <f t="shared" ref="CV41" si="60">CV40/26%</f>
        <v>26.923076923076923</v>
      </c>
      <c r="CW41" s="10">
        <f t="shared" ref="CW41:DK41" si="61">CW40/26%</f>
        <v>73.07692307692308</v>
      </c>
      <c r="CX41" s="10">
        <f t="shared" si="61"/>
        <v>0</v>
      </c>
      <c r="CY41" s="10">
        <f t="shared" si="61"/>
        <v>30.769230769230766</v>
      </c>
      <c r="CZ41" s="10">
        <f t="shared" si="61"/>
        <v>69.230769230769226</v>
      </c>
      <c r="DA41" s="10">
        <f t="shared" si="61"/>
        <v>0</v>
      </c>
      <c r="DB41" s="10">
        <f t="shared" si="61"/>
        <v>38.46153846153846</v>
      </c>
      <c r="DC41" s="10">
        <f t="shared" si="61"/>
        <v>61.538461538461533</v>
      </c>
      <c r="DD41" s="10">
        <f t="shared" si="61"/>
        <v>0</v>
      </c>
      <c r="DE41" s="10">
        <f t="shared" si="61"/>
        <v>23.076923076923077</v>
      </c>
      <c r="DF41" s="10">
        <f t="shared" si="61"/>
        <v>76.92307692307692</v>
      </c>
      <c r="DG41" s="10">
        <f t="shared" si="61"/>
        <v>0</v>
      </c>
      <c r="DH41" s="10">
        <f t="shared" si="61"/>
        <v>61.538461538461533</v>
      </c>
      <c r="DI41" s="10">
        <f t="shared" si="61"/>
        <v>38.46153846153846</v>
      </c>
      <c r="DJ41" s="10">
        <f t="shared" si="61"/>
        <v>0</v>
      </c>
      <c r="DK41" s="10">
        <f t="shared" si="61"/>
        <v>26.923076923076923</v>
      </c>
      <c r="DL41" s="10">
        <f t="shared" ref="DL41:DR41" si="62">DL40/26%</f>
        <v>73.07692307692308</v>
      </c>
      <c r="DM41" s="10">
        <f t="shared" si="62"/>
        <v>0</v>
      </c>
      <c r="DN41" s="10">
        <f t="shared" si="62"/>
        <v>30.769230769230766</v>
      </c>
      <c r="DO41" s="10">
        <f t="shared" si="62"/>
        <v>69.230769230769226</v>
      </c>
      <c r="DP41" s="10">
        <f t="shared" si="62"/>
        <v>0</v>
      </c>
      <c r="DQ41" s="10">
        <f t="shared" si="62"/>
        <v>38.46153846153846</v>
      </c>
      <c r="DR41" s="10">
        <f t="shared" si="62"/>
        <v>61.538461538461533</v>
      </c>
      <c r="DS41" s="10">
        <f>DS40/26%</f>
        <v>0</v>
      </c>
      <c r="DT41" s="10">
        <f t="shared" ref="DT41:EV41" si="63">DT40/26%</f>
        <v>50</v>
      </c>
      <c r="DU41" s="10">
        <f t="shared" si="63"/>
        <v>50</v>
      </c>
      <c r="DV41" s="10">
        <f t="shared" si="63"/>
        <v>0</v>
      </c>
      <c r="DW41" s="10">
        <f t="shared" si="63"/>
        <v>30.769230769230766</v>
      </c>
      <c r="DX41" s="10">
        <f t="shared" si="63"/>
        <v>69.230769230769226</v>
      </c>
      <c r="DY41" s="10">
        <f t="shared" si="63"/>
        <v>0</v>
      </c>
      <c r="DZ41" s="10">
        <f t="shared" si="63"/>
        <v>50</v>
      </c>
      <c r="EA41" s="10">
        <f t="shared" si="63"/>
        <v>50</v>
      </c>
      <c r="EB41" s="10">
        <f t="shared" si="63"/>
        <v>0</v>
      </c>
      <c r="EC41" s="10">
        <f t="shared" si="63"/>
        <v>65.384615384615387</v>
      </c>
      <c r="ED41" s="10">
        <f t="shared" si="63"/>
        <v>34.615384615384613</v>
      </c>
      <c r="EE41" s="10">
        <f t="shared" si="63"/>
        <v>0</v>
      </c>
      <c r="EF41" s="10">
        <f t="shared" si="63"/>
        <v>30.769230769230766</v>
      </c>
      <c r="EG41" s="10">
        <f t="shared" si="63"/>
        <v>69.230769230769226</v>
      </c>
      <c r="EH41" s="10">
        <f t="shared" si="63"/>
        <v>0</v>
      </c>
      <c r="EI41" s="10">
        <f t="shared" si="63"/>
        <v>73.07692307692308</v>
      </c>
      <c r="EJ41" s="10">
        <f t="shared" si="63"/>
        <v>26.923076923076923</v>
      </c>
      <c r="EK41" s="10">
        <f t="shared" si="63"/>
        <v>0</v>
      </c>
      <c r="EL41" s="10">
        <f t="shared" si="63"/>
        <v>34.615384615384613</v>
      </c>
      <c r="EM41" s="10">
        <f t="shared" si="63"/>
        <v>65.384615384615387</v>
      </c>
      <c r="EN41" s="10">
        <f t="shared" si="63"/>
        <v>0</v>
      </c>
      <c r="EO41" s="10">
        <f t="shared" si="63"/>
        <v>76.92307692307692</v>
      </c>
      <c r="EP41" s="10">
        <f t="shared" si="63"/>
        <v>23.076923076923077</v>
      </c>
      <c r="EQ41" s="10">
        <f t="shared" si="63"/>
        <v>0</v>
      </c>
      <c r="ER41" s="10">
        <f t="shared" si="63"/>
        <v>80.769230769230759</v>
      </c>
      <c r="ES41" s="10">
        <f t="shared" si="63"/>
        <v>19.23076923076923</v>
      </c>
      <c r="ET41" s="10">
        <f t="shared" si="63"/>
        <v>0</v>
      </c>
      <c r="EU41" s="10">
        <f t="shared" si="63"/>
        <v>65.384615384615387</v>
      </c>
      <c r="EV41" s="10">
        <f t="shared" si="63"/>
        <v>34.615384615384613</v>
      </c>
      <c r="EW41" s="10">
        <f>EW40/26%</f>
        <v>11.538461538461538</v>
      </c>
      <c r="EX41" s="10">
        <f t="shared" ref="EX41" si="64">EX40/26%</f>
        <v>50</v>
      </c>
      <c r="EY41" s="10">
        <f t="shared" ref="EY41" si="65">EY40/26%</f>
        <v>38.46153846153846</v>
      </c>
      <c r="EZ41" s="10">
        <f t="shared" ref="EZ41" si="66">EZ40/26%</f>
        <v>0</v>
      </c>
      <c r="FA41" s="10">
        <f t="shared" ref="FA41" si="67">FA40/26%</f>
        <v>30.769230769230766</v>
      </c>
      <c r="FB41" s="10">
        <f t="shared" ref="FB41" si="68">FB40/26%</f>
        <v>69.230769230769226</v>
      </c>
      <c r="FC41" s="10">
        <f t="shared" ref="FC41" si="69">FC40/26%</f>
        <v>0</v>
      </c>
      <c r="FD41" s="10">
        <f t="shared" ref="FD41" si="70">FD40/26%</f>
        <v>50</v>
      </c>
      <c r="FE41" s="10">
        <f t="shared" ref="FE41" si="71">FE40/26%</f>
        <v>50</v>
      </c>
      <c r="FF41" s="10">
        <f t="shared" ref="FF41" si="72">FF40/26%</f>
        <v>0</v>
      </c>
      <c r="FG41" s="10">
        <f t="shared" ref="FG41" si="73">FG40/26%</f>
        <v>53.846153846153847</v>
      </c>
      <c r="FH41" s="10">
        <f t="shared" ref="FH41" si="74">FH40/26%</f>
        <v>46.153846153846153</v>
      </c>
      <c r="FI41" s="10">
        <f t="shared" ref="FI41" si="75">FI40/26%</f>
        <v>0</v>
      </c>
      <c r="FJ41" s="10">
        <f t="shared" ref="FJ41" si="76">FJ40/26%</f>
        <v>76.92307692307692</v>
      </c>
      <c r="FK41" s="10">
        <f t="shared" ref="FK41" si="77">FK40/26%</f>
        <v>23.076923076923077</v>
      </c>
    </row>
    <row r="43" spans="1:167" x14ac:dyDescent="0.25">
      <c r="B43" s="52" t="s">
        <v>301</v>
      </c>
      <c r="C43" s="53"/>
      <c r="D43" s="53"/>
      <c r="E43" s="54"/>
      <c r="F43" s="28"/>
      <c r="G43" s="28"/>
      <c r="H43" s="28"/>
      <c r="I43" s="28"/>
    </row>
    <row r="44" spans="1:167" x14ac:dyDescent="0.25">
      <c r="B44" s="13" t="s">
        <v>178</v>
      </c>
      <c r="C44" s="13" t="s">
        <v>181</v>
      </c>
      <c r="D44" s="26">
        <f>E44/100*26</f>
        <v>0.6</v>
      </c>
      <c r="E44" s="22">
        <f>(C41+F41+I41+L41+O41)/5</f>
        <v>2.3076923076923075</v>
      </c>
    </row>
    <row r="45" spans="1:167" x14ac:dyDescent="0.25">
      <c r="B45" s="4" t="s">
        <v>179</v>
      </c>
      <c r="C45" s="4" t="s">
        <v>181</v>
      </c>
      <c r="D45" s="20">
        <f>E45/100*26</f>
        <v>15.200000000000001</v>
      </c>
      <c r="E45" s="17">
        <f>(D41+G41+J41+M41+P41)/5</f>
        <v>58.461538461538467</v>
      </c>
    </row>
    <row r="46" spans="1:167" x14ac:dyDescent="0.25">
      <c r="B46" s="4" t="s">
        <v>180</v>
      </c>
      <c r="C46" s="4" t="s">
        <v>181</v>
      </c>
      <c r="D46" s="20">
        <f>E46/100*26</f>
        <v>10.200000000000001</v>
      </c>
      <c r="E46" s="17">
        <f>(E41+H41+K41+N41+Q41)/5</f>
        <v>39.230769230769234</v>
      </c>
    </row>
    <row r="47" spans="1:167" x14ac:dyDescent="0.25">
      <c r="B47" s="21"/>
      <c r="C47" s="21"/>
      <c r="D47" s="24">
        <f>SUM(D44:D46)</f>
        <v>26</v>
      </c>
      <c r="E47" s="24">
        <f>SUM(E44:E46)</f>
        <v>100</v>
      </c>
    </row>
    <row r="48" spans="1:167" ht="30" customHeight="1" x14ac:dyDescent="0.25">
      <c r="B48" s="4"/>
      <c r="C48" s="4"/>
      <c r="D48" s="61" t="s">
        <v>95</v>
      </c>
      <c r="E48" s="61"/>
      <c r="F48" s="62" t="s">
        <v>96</v>
      </c>
      <c r="G48" s="62"/>
      <c r="H48" s="51" t="s">
        <v>129</v>
      </c>
      <c r="I48" s="51"/>
    </row>
    <row r="49" spans="2:13" x14ac:dyDescent="0.25">
      <c r="B49" s="4" t="s">
        <v>178</v>
      </c>
      <c r="C49" s="4" t="s">
        <v>182</v>
      </c>
      <c r="D49" s="3">
        <f>E49/100*26</f>
        <v>0</v>
      </c>
      <c r="E49" s="17">
        <f>(R41+U41+X41+AA41+AD41)/5</f>
        <v>0</v>
      </c>
      <c r="F49" s="3">
        <f>G49/100*26</f>
        <v>0.6</v>
      </c>
      <c r="G49" s="17">
        <f>(AG41+AJ41+AM41+AP41+AS41)/5</f>
        <v>2.3076923076923075</v>
      </c>
      <c r="H49" s="3">
        <f>I49/100*26</f>
        <v>0</v>
      </c>
      <c r="I49" s="17">
        <f>(AV41+AY41+BB41+BE41+BH41)/5</f>
        <v>0</v>
      </c>
    </row>
    <row r="50" spans="2:13" x14ac:dyDescent="0.25">
      <c r="B50" s="4" t="s">
        <v>179</v>
      </c>
      <c r="C50" s="4" t="s">
        <v>182</v>
      </c>
      <c r="D50" s="20">
        <f>E50/100*26</f>
        <v>17</v>
      </c>
      <c r="E50" s="17">
        <f>(S41+V41+Y41+AB41+AE41)/5</f>
        <v>65.384615384615387</v>
      </c>
      <c r="F50" s="3">
        <f>G50/100*26</f>
        <v>13</v>
      </c>
      <c r="G50" s="17">
        <f>(AH41+AK41+AN41+AQ41+AT41)/5</f>
        <v>50</v>
      </c>
      <c r="H50" s="3">
        <f>I50/100*26</f>
        <v>17</v>
      </c>
      <c r="I50" s="17">
        <f>(AW41+AZ41+BC41+BF41+BI41)/5</f>
        <v>65.384615384615387</v>
      </c>
    </row>
    <row r="51" spans="2:13" x14ac:dyDescent="0.25">
      <c r="B51" s="4" t="s">
        <v>180</v>
      </c>
      <c r="C51" s="4" t="s">
        <v>182</v>
      </c>
      <c r="D51" s="20">
        <f>E51/100*26</f>
        <v>9</v>
      </c>
      <c r="E51" s="17">
        <f>(T41+W41+Z41+AC41+AF41)/5</f>
        <v>34.615384615384613</v>
      </c>
      <c r="F51" s="3">
        <f>G51/100*26</f>
        <v>12.4</v>
      </c>
      <c r="G51" s="17">
        <f>(AI41+AL41+AO41+AR41+AU41)/5</f>
        <v>47.692307692307693</v>
      </c>
      <c r="H51" s="3">
        <f>I51/100*26</f>
        <v>9</v>
      </c>
      <c r="I51" s="17">
        <f>(AX41+BA41+BD41+BG41+BJ41)/5</f>
        <v>34.615384615384613</v>
      </c>
    </row>
    <row r="52" spans="2:13" x14ac:dyDescent="0.25">
      <c r="B52" s="4"/>
      <c r="C52" s="4"/>
      <c r="D52" s="19">
        <f t="shared" ref="D52:I52" si="78">SUM(D49:D51)</f>
        <v>26</v>
      </c>
      <c r="E52" s="19">
        <f t="shared" si="78"/>
        <v>100</v>
      </c>
      <c r="F52" s="18">
        <f t="shared" si="78"/>
        <v>26</v>
      </c>
      <c r="G52" s="19">
        <f t="shared" si="78"/>
        <v>100</v>
      </c>
      <c r="H52" s="18">
        <f t="shared" si="78"/>
        <v>26</v>
      </c>
      <c r="I52" s="19">
        <f t="shared" si="78"/>
        <v>100</v>
      </c>
    </row>
    <row r="53" spans="2:13" x14ac:dyDescent="0.25">
      <c r="B53" s="4" t="s">
        <v>178</v>
      </c>
      <c r="C53" s="4" t="s">
        <v>183</v>
      </c>
      <c r="D53" s="3">
        <f>E53/100*6</f>
        <v>0</v>
      </c>
      <c r="E53" s="17">
        <f>(BK41+BN41+BQ41+BT41+BW41)/5</f>
        <v>0</v>
      </c>
      <c r="I53" s="27"/>
    </row>
    <row r="54" spans="2:13" x14ac:dyDescent="0.25">
      <c r="B54" s="4" t="s">
        <v>179</v>
      </c>
      <c r="C54" s="4" t="s">
        <v>183</v>
      </c>
      <c r="D54" s="3">
        <f>E54/100*26</f>
        <v>15.000000000000002</v>
      </c>
      <c r="E54" s="17">
        <f>(BL41+BO41+BR41+BU41+BX41)/5</f>
        <v>57.692307692307693</v>
      </c>
    </row>
    <row r="55" spans="2:13" x14ac:dyDescent="0.25">
      <c r="B55" s="4" t="s">
        <v>180</v>
      </c>
      <c r="C55" s="4" t="s">
        <v>183</v>
      </c>
      <c r="D55" s="3">
        <f>E55/100*26</f>
        <v>11</v>
      </c>
      <c r="E55" s="17">
        <f>(BM41+BP41+BS41+BV41+BY41)/5</f>
        <v>42.307692307692307</v>
      </c>
    </row>
    <row r="56" spans="2:13" x14ac:dyDescent="0.25">
      <c r="B56" s="21"/>
      <c r="C56" s="21"/>
      <c r="D56" s="23">
        <f>SUM(D53:D55)</f>
        <v>26</v>
      </c>
      <c r="E56" s="23">
        <f>SUM(E53:E55)</f>
        <v>100</v>
      </c>
      <c r="F56" s="25"/>
    </row>
    <row r="57" spans="2:13" x14ac:dyDescent="0.25">
      <c r="B57" s="4"/>
      <c r="C57" s="4"/>
      <c r="D57" s="50" t="s">
        <v>101</v>
      </c>
      <c r="E57" s="50"/>
      <c r="F57" s="51" t="s">
        <v>97</v>
      </c>
      <c r="G57" s="51"/>
      <c r="H57" s="51" t="s">
        <v>102</v>
      </c>
      <c r="I57" s="51"/>
      <c r="J57" s="51" t="s">
        <v>103</v>
      </c>
      <c r="K57" s="51"/>
      <c r="L57" s="51" t="s">
        <v>6</v>
      </c>
      <c r="M57" s="51"/>
    </row>
    <row r="58" spans="2:13" x14ac:dyDescent="0.25">
      <c r="B58" s="4" t="s">
        <v>178</v>
      </c>
      <c r="C58" s="4" t="s">
        <v>184</v>
      </c>
      <c r="D58" s="3">
        <f>E58/100*26</f>
        <v>0.6</v>
      </c>
      <c r="E58" s="17">
        <f>(BZ41+CC41+CF41+CI41+CL41)/5</f>
        <v>2.3076923076923075</v>
      </c>
      <c r="F58" s="3">
        <f>G58/100*25</f>
        <v>0</v>
      </c>
      <c r="G58" s="17">
        <f>(CO41+CR41+CU41+CX41+DA41)/5</f>
        <v>0</v>
      </c>
      <c r="H58" s="3">
        <f>I58/100*26</f>
        <v>0</v>
      </c>
      <c r="I58" s="17">
        <f>(DD41+DG41+DJ41+DM41+DP41)/5</f>
        <v>0</v>
      </c>
      <c r="J58" s="3">
        <f>K58/100*25</f>
        <v>0</v>
      </c>
      <c r="K58" s="17">
        <f>(DS41+DV41+DY41+EB41+EE41)/5</f>
        <v>0</v>
      </c>
      <c r="L58" s="3">
        <f>M58/100*25</f>
        <v>0</v>
      </c>
      <c r="M58" s="17">
        <f>(EH41+EK41+EN41+EQ41+ET41)/5</f>
        <v>0</v>
      </c>
    </row>
    <row r="59" spans="2:13" x14ac:dyDescent="0.25">
      <c r="B59" s="4" t="s">
        <v>179</v>
      </c>
      <c r="C59" s="4" t="s">
        <v>184</v>
      </c>
      <c r="D59" s="3">
        <f>E59/100*26</f>
        <v>14</v>
      </c>
      <c r="E59" s="17">
        <f>(CA41+CD41+CG41+CJ41+CM41)/5</f>
        <v>53.846153846153847</v>
      </c>
      <c r="F59" s="3">
        <f>G59/100*26</f>
        <v>9.3999999999999986</v>
      </c>
      <c r="G59" s="17">
        <f>(CP41+CS41+CV41+CY41+DB41)/5</f>
        <v>36.153846153846146</v>
      </c>
      <c r="H59" s="3">
        <v>16</v>
      </c>
      <c r="I59" s="17">
        <f>(DE41+DH41+DK41+DN41+DQ41)/5</f>
        <v>36.153846153846146</v>
      </c>
      <c r="J59" s="3">
        <v>12</v>
      </c>
      <c r="K59" s="17">
        <f>(DT41+DW41+DZ41+EC41+EF41)/5</f>
        <v>45.384615384615387</v>
      </c>
      <c r="L59" s="3">
        <v>18</v>
      </c>
      <c r="M59" s="17">
        <f>(EI41+EL41+EO41+ER41+EU41)/5</f>
        <v>66.153846153846146</v>
      </c>
    </row>
    <row r="60" spans="2:13" x14ac:dyDescent="0.25">
      <c r="B60" s="4" t="s">
        <v>180</v>
      </c>
      <c r="C60" s="4" t="s">
        <v>184</v>
      </c>
      <c r="D60" s="3">
        <f>E60/100*26</f>
        <v>11.4</v>
      </c>
      <c r="E60" s="17">
        <f>(CB41+CE41+CH41+CK41+CN41)/5</f>
        <v>43.846153846153847</v>
      </c>
      <c r="F60" s="3">
        <f>G60/100*26</f>
        <v>16.599999999999998</v>
      </c>
      <c r="G60" s="17">
        <f>(CQ41+CT41+CW41+CZ41+DC41)/5</f>
        <v>63.846153846153847</v>
      </c>
      <c r="H60" s="3">
        <v>10</v>
      </c>
      <c r="I60" s="17">
        <f>(DF41+DI41+DL41+DO41+DR41)/5</f>
        <v>63.846153846153847</v>
      </c>
      <c r="J60" s="3">
        <v>14</v>
      </c>
      <c r="K60" s="17">
        <f>(DU41+DX41+EA41+ED41+EG41)/5</f>
        <v>54.61538461538462</v>
      </c>
      <c r="L60" s="3">
        <v>8</v>
      </c>
      <c r="M60" s="17">
        <f>(EJ41+EM41+EP41+ES41+EV41)/5</f>
        <v>33.846153846153847</v>
      </c>
    </row>
    <row r="61" spans="2:13" x14ac:dyDescent="0.25">
      <c r="B61" s="4"/>
      <c r="C61" s="4"/>
      <c r="D61" s="18">
        <f t="shared" ref="D61:M61" si="79">SUM(D58:D60)</f>
        <v>26</v>
      </c>
      <c r="E61" s="18">
        <f t="shared" si="79"/>
        <v>100</v>
      </c>
      <c r="F61" s="18">
        <f t="shared" si="79"/>
        <v>25.999999999999996</v>
      </c>
      <c r="G61" s="19">
        <f t="shared" si="79"/>
        <v>100</v>
      </c>
      <c r="H61" s="18">
        <f t="shared" si="79"/>
        <v>26</v>
      </c>
      <c r="I61" s="19">
        <f t="shared" si="79"/>
        <v>100</v>
      </c>
      <c r="J61" s="18">
        <f t="shared" si="79"/>
        <v>26</v>
      </c>
      <c r="K61" s="19">
        <f t="shared" si="79"/>
        <v>100</v>
      </c>
      <c r="L61" s="18">
        <f t="shared" si="79"/>
        <v>26</v>
      </c>
      <c r="M61" s="19">
        <f t="shared" si="79"/>
        <v>100</v>
      </c>
    </row>
    <row r="62" spans="2:13" x14ac:dyDescent="0.25">
      <c r="B62" s="4" t="s">
        <v>178</v>
      </c>
      <c r="C62" s="4" t="s">
        <v>185</v>
      </c>
      <c r="D62" s="3">
        <v>1</v>
      </c>
      <c r="E62" s="17">
        <f>(EW41+EZ41+FC41+FF41+FI41)/5</f>
        <v>2.3076923076923075</v>
      </c>
    </row>
    <row r="63" spans="2:13" x14ac:dyDescent="0.25">
      <c r="B63" s="4" t="s">
        <v>179</v>
      </c>
      <c r="C63" s="4" t="s">
        <v>185</v>
      </c>
      <c r="D63" s="3">
        <v>13</v>
      </c>
      <c r="E63" s="17">
        <f>(EX41+FA41+FD41+FG41+FJ41)/5</f>
        <v>52.307692307692307</v>
      </c>
    </row>
    <row r="64" spans="2:13" x14ac:dyDescent="0.25">
      <c r="B64" s="4" t="s">
        <v>180</v>
      </c>
      <c r="C64" s="4" t="s">
        <v>185</v>
      </c>
      <c r="D64" s="3">
        <v>12</v>
      </c>
      <c r="E64" s="17">
        <f>(EY41+FB41+FE41+FH41+FK41)/5</f>
        <v>45.38461538461538</v>
      </c>
    </row>
    <row r="65" spans="2:5" x14ac:dyDescent="0.25">
      <c r="B65" s="4"/>
      <c r="C65" s="4"/>
      <c r="D65" s="18">
        <f>SUM(D62:D64)</f>
        <v>26</v>
      </c>
      <c r="E65" s="18">
        <f>SUM(E62:E64)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7:E57"/>
    <mergeCell ref="F57:G57"/>
    <mergeCell ref="H57:I57"/>
    <mergeCell ref="J57:K57"/>
    <mergeCell ref="L57:M57"/>
    <mergeCell ref="B43:E43"/>
    <mergeCell ref="BE12:BG12"/>
    <mergeCell ref="BH12:BJ12"/>
    <mergeCell ref="D48:E48"/>
    <mergeCell ref="F48:G48"/>
    <mergeCell ref="H48:I48"/>
    <mergeCell ref="A40:B40"/>
    <mergeCell ref="AV12:AX12"/>
    <mergeCell ref="AY12:BA12"/>
    <mergeCell ref="BB12:BD12"/>
    <mergeCell ref="A41:B41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Средняя группа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dcterms:created xsi:type="dcterms:W3CDTF">2022-12-22T06:57:03Z</dcterms:created>
  <dcterms:modified xsi:type="dcterms:W3CDTF">2026-04-27T08:50:04Z</dcterms:modified>
</cp:coreProperties>
</file>